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6-8 лет" sheetId="1" r:id="rId1"/>
    <sheet name="9-13 лет" sheetId="2" r:id="rId2"/>
    <sheet name="14-18 лет" sheetId="3" r:id="rId3"/>
  </sheets>
  <calcPr calcId="145621"/>
</workbook>
</file>

<file path=xl/calcChain.xml><?xml version="1.0" encoding="utf-8"?>
<calcChain xmlns="http://schemas.openxmlformats.org/spreadsheetml/2006/main">
  <c r="R6" i="3" l="1"/>
  <c r="Q6" i="3"/>
  <c r="R5" i="3"/>
  <c r="Q5" i="3"/>
  <c r="R8" i="2" l="1"/>
  <c r="Q8" i="2"/>
  <c r="Q29" i="2"/>
  <c r="R29" i="2"/>
  <c r="Q30" i="2"/>
  <c r="R30" i="2"/>
  <c r="Q32" i="2"/>
  <c r="R32" i="2"/>
  <c r="Q33" i="2"/>
  <c r="R33" i="2"/>
  <c r="Q7" i="2"/>
  <c r="R7" i="2"/>
  <c r="R31" i="2"/>
  <c r="Q31" i="2"/>
  <c r="Q24" i="2" l="1"/>
  <c r="R24" i="2"/>
  <c r="Q7" i="3"/>
  <c r="R7" i="3"/>
  <c r="Q10" i="3"/>
  <c r="R10" i="3"/>
  <c r="Q12" i="2"/>
  <c r="R12" i="2"/>
  <c r="Q18" i="2"/>
  <c r="R18" i="2"/>
  <c r="Q19" i="2"/>
  <c r="R19" i="2"/>
  <c r="Q10" i="2"/>
  <c r="R10" i="2"/>
  <c r="Q20" i="2"/>
  <c r="R20" i="2"/>
  <c r="Q21" i="2"/>
  <c r="R21" i="2"/>
  <c r="Q5" i="2"/>
  <c r="R5" i="2"/>
  <c r="Q15" i="2"/>
  <c r="R15" i="2"/>
  <c r="Q26" i="2"/>
  <c r="R26" i="2"/>
  <c r="Q28" i="2"/>
  <c r="R28" i="2"/>
  <c r="Q27" i="2"/>
  <c r="R27" i="2"/>
  <c r="R34" i="2"/>
  <c r="Q34" i="2"/>
  <c r="R16" i="2"/>
  <c r="Q16" i="2"/>
  <c r="R13" i="2"/>
  <c r="Q13" i="2"/>
  <c r="R25" i="2"/>
  <c r="Q25" i="2"/>
  <c r="R23" i="2"/>
  <c r="Q23" i="2"/>
  <c r="R22" i="2"/>
  <c r="Q22" i="2"/>
  <c r="R14" i="2"/>
  <c r="Q14" i="2"/>
  <c r="Q9" i="2"/>
  <c r="R9" i="2"/>
  <c r="Q17" i="2"/>
  <c r="R17" i="2"/>
  <c r="Q11" i="2"/>
  <c r="R11" i="2"/>
  <c r="Q11" i="3"/>
  <c r="R11" i="3"/>
  <c r="Q12" i="3"/>
  <c r="R12" i="3"/>
  <c r="Q13" i="3"/>
  <c r="R13" i="3"/>
  <c r="Q9" i="3"/>
  <c r="R9" i="3"/>
  <c r="R8" i="3"/>
  <c r="Q8" i="3"/>
  <c r="R6" i="2"/>
  <c r="Q6" i="2"/>
</calcChain>
</file>

<file path=xl/sharedStrings.xml><?xml version="1.0" encoding="utf-8"?>
<sst xmlns="http://schemas.openxmlformats.org/spreadsheetml/2006/main" count="504" uniqueCount="147">
  <si>
    <t>ОУ</t>
  </si>
  <si>
    <t>Рук-ль, эл. почта</t>
  </si>
  <si>
    <t>Баллы</t>
  </si>
  <si>
    <t>Итого</t>
  </si>
  <si>
    <t>Место</t>
  </si>
  <si>
    <t>самост./возраст</t>
  </si>
  <si>
    <t>грамотность</t>
  </si>
  <si>
    <t>структура</t>
  </si>
  <si>
    <t>идея</t>
  </si>
  <si>
    <t>содержание, логика, выразит. ср-ва</t>
  </si>
  <si>
    <t>название</t>
  </si>
  <si>
    <t>оригинальность</t>
  </si>
  <si>
    <t>соотв-ие жанра</t>
  </si>
  <si>
    <t>оформление</t>
  </si>
  <si>
    <t>эстетич.</t>
  </si>
  <si>
    <t>авт. илл.</t>
  </si>
  <si>
    <t>Жанр</t>
  </si>
  <si>
    <t>доп.</t>
  </si>
  <si>
    <t>Ф.И.*</t>
  </si>
  <si>
    <t>*все работы предоставлены в срок, указанный в Положении</t>
  </si>
  <si>
    <t>Волжская Дарья</t>
  </si>
  <si>
    <t>МАДОУ д/с «Детство» д/с № 31</t>
  </si>
  <si>
    <t>Проза (?)</t>
  </si>
  <si>
    <t>Матвеева Ирина Михайловна, Гассан Наталья Николаевна</t>
  </si>
  <si>
    <t>Рук-ль</t>
  </si>
  <si>
    <t>работа не допущена к участию (причина - стиль написания не соответствует возрасту, работа выполнена несамостоятельно)</t>
  </si>
  <si>
    <t>работа не допущена к участию (причина - несоответствие объема работы требованиям Положения)</t>
  </si>
  <si>
    <t>Онегова Юлия</t>
  </si>
  <si>
    <t>Мякишев Матвей</t>
  </si>
  <si>
    <t>Фильченко Злата</t>
  </si>
  <si>
    <t>Зырянова Надежда Сергеевна</t>
  </si>
  <si>
    <t>Проза (сказ)</t>
  </si>
  <si>
    <t>№ 85</t>
  </si>
  <si>
    <t>Грязнов Максим</t>
  </si>
  <si>
    <t>дополнительные критерии</t>
  </si>
  <si>
    <t>общие критерии</t>
  </si>
  <si>
    <t>основные критерии**</t>
  </si>
  <si>
    <t>** для получения призового места работа должна набрать не менее 5-6 баллов по основным критериям</t>
  </si>
  <si>
    <t>Класс</t>
  </si>
  <si>
    <t>6 "Б"</t>
  </si>
  <si>
    <t>нет</t>
  </si>
  <si>
    <t xml:space="preserve">Заболотская Валерия </t>
  </si>
  <si>
    <t>№ 58</t>
  </si>
  <si>
    <t>1 "А"</t>
  </si>
  <si>
    <t>Борашева Валентина Николаевна</t>
  </si>
  <si>
    <t>Проза (отзыв)</t>
  </si>
  <si>
    <t>Никитин Алексей</t>
  </si>
  <si>
    <t>№ 44</t>
  </si>
  <si>
    <t>не указан</t>
  </si>
  <si>
    <t>Кузьминых Оксана Бояровна</t>
  </si>
  <si>
    <t>Подковыркина Валерия</t>
  </si>
  <si>
    <t>Поэзия ("Утро в лесу")</t>
  </si>
  <si>
    <t>Поэзия ("Красная книга")</t>
  </si>
  <si>
    <t>Поэзия ("Природная красота")</t>
  </si>
  <si>
    <t>Поэзия ("Родник - душа России")</t>
  </si>
  <si>
    <t>Поэзия ("Лесник")</t>
  </si>
  <si>
    <t xml:space="preserve">Тюрина Алена </t>
  </si>
  <si>
    <t>№ 32 (с угл. изуч.отд. предм.)</t>
  </si>
  <si>
    <t>Латышева Татьяна Анатольевна</t>
  </si>
  <si>
    <t>Проза (очерк) "Наш край"</t>
  </si>
  <si>
    <t>Проза (очерк) "Природа родного края"</t>
  </si>
  <si>
    <t>Панихина Анна-Мария</t>
  </si>
  <si>
    <t>Проза (сказка)</t>
  </si>
  <si>
    <t>Воронин Всеволод</t>
  </si>
  <si>
    <t>5 "А"</t>
  </si>
  <si>
    <t>Поэзия</t>
  </si>
  <si>
    <t>работа не допущена к участию (причина - несоответствие теме)</t>
  </si>
  <si>
    <t>Поэзия ("Зимние птички!")</t>
  </si>
  <si>
    <t>Поэзия ("Красота Урала!")</t>
  </si>
  <si>
    <t>Тонкова Анна</t>
  </si>
  <si>
    <t>Пермякова Т. В.</t>
  </si>
  <si>
    <t>Соседкова Эмилия</t>
  </si>
  <si>
    <t>6 "А"</t>
  </si>
  <si>
    <t>Свиридова Александра</t>
  </si>
  <si>
    <t>Проза (сказка) "Галка"</t>
  </si>
  <si>
    <t>Проза (сказка) "Новый Колобок"</t>
  </si>
  <si>
    <t>Штирц Диана</t>
  </si>
  <si>
    <t>Андреев Александр</t>
  </si>
  <si>
    <t>Проза (очерк)</t>
  </si>
  <si>
    <t>Самойлова Полина</t>
  </si>
  <si>
    <t>5 "Б"</t>
  </si>
  <si>
    <t>Орловская О. А.</t>
  </si>
  <si>
    <t>Проза (эссе)</t>
  </si>
  <si>
    <t>Криницина Елизавета</t>
  </si>
  <si>
    <t>Сорочкина Екатерина</t>
  </si>
  <si>
    <t>Федюнина Анастасия</t>
  </si>
  <si>
    <t>7 "В"</t>
  </si>
  <si>
    <t>Сенокосова Мария</t>
  </si>
  <si>
    <t>Толмачева Анна</t>
  </si>
  <si>
    <t>Поэзия ("Ночь")</t>
  </si>
  <si>
    <t>Поэзия ("Вы слышали песни горбатых китов?")</t>
  </si>
  <si>
    <t>Поэзия ("Вот смотрю я на этот мир")</t>
  </si>
  <si>
    <t>Софрина Виктория</t>
  </si>
  <si>
    <t>Прыткова Мария</t>
  </si>
  <si>
    <t>Проза (рассказ) "Огонек надежды"</t>
  </si>
  <si>
    <t>Проза (Рассказ) "Плакучая ива"</t>
  </si>
  <si>
    <t>9 "Б"</t>
  </si>
  <si>
    <t>Лобачева Арина</t>
  </si>
  <si>
    <t>Болотникова Алиса</t>
  </si>
  <si>
    <t>Федосейская Надежда</t>
  </si>
  <si>
    <t>Мурзина Агата</t>
  </si>
  <si>
    <t>Анферова Валерия</t>
  </si>
  <si>
    <t>Ковальчук Александр</t>
  </si>
  <si>
    <t>Феклушин Владислав</t>
  </si>
  <si>
    <t>Проза (рассказ)</t>
  </si>
  <si>
    <t>Медведь Михаил</t>
  </si>
  <si>
    <t>Матвеева Оксана</t>
  </si>
  <si>
    <t>Дашкина Карина</t>
  </si>
  <si>
    <t>Орлова Диана</t>
  </si>
  <si>
    <t>работа слабо соответствует теме</t>
  </si>
  <si>
    <t>особый приз</t>
  </si>
  <si>
    <t>Заушицин Александр</t>
  </si>
  <si>
    <t>Гран-при</t>
  </si>
  <si>
    <t>II место</t>
  </si>
  <si>
    <t>общ.+осн.</t>
  </si>
  <si>
    <t>III место</t>
  </si>
  <si>
    <t>лауреат</t>
  </si>
  <si>
    <t>участие</t>
  </si>
  <si>
    <t>Кононская Ирина</t>
  </si>
  <si>
    <t>Васильева О. Н.</t>
  </si>
  <si>
    <t>Поззия ("Большой поэтический пересказ")</t>
  </si>
  <si>
    <t>Поззия ("Снежинка, Апельсинка и Кеша")</t>
  </si>
  <si>
    <t>Поззия ("Удивительное путешествие кошки-Мурки по уральским лесам")</t>
  </si>
  <si>
    <t>Поликарпова Мария</t>
  </si>
  <si>
    <t>№ 43 (МАОУ НОШ)</t>
  </si>
  <si>
    <t>2 "В"</t>
  </si>
  <si>
    <t>Поликарпова Юлия Сергеевна</t>
  </si>
  <si>
    <t>Проза (легенда)</t>
  </si>
  <si>
    <t>Белоусова Кристина</t>
  </si>
  <si>
    <t xml:space="preserve">№ 87 </t>
  </si>
  <si>
    <t>4 "А"</t>
  </si>
  <si>
    <t>Евгения Анатольевна Белоусова (мама)</t>
  </si>
  <si>
    <t>Поэзия (басня)</t>
  </si>
  <si>
    <t>Поэзия ("Родной край!")</t>
  </si>
  <si>
    <t>работа написана или отредактирована взрослым</t>
  </si>
  <si>
    <t>Дикин Максим</t>
  </si>
  <si>
    <t>№ 144</t>
  </si>
  <si>
    <t>4 "Б"</t>
  </si>
  <si>
    <t>Кербер Ирина Сергеевна</t>
  </si>
  <si>
    <t>Проза (рассказ-отзыв "Хвосты")</t>
  </si>
  <si>
    <t>Проза (рассказ-отзыв "Анюткина утка")</t>
  </si>
  <si>
    <t>Проза (рассказ-отзыв "Аришка-трусишка")</t>
  </si>
  <si>
    <t>Проза (рассказ-отзыв "Сова")</t>
  </si>
  <si>
    <t>Проза (рассказ-отзыв "Косой Санька")</t>
  </si>
  <si>
    <t>ячейки, выделенные серым - не оценивалось</t>
  </si>
  <si>
    <t>Проза (письмо в прошлое)</t>
  </si>
  <si>
    <t>10 "А"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</si>
</sst>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name val="Arial"/>
      <family val="2"/>
      <charset val="204"/>
    </font>
    <font>
      <sz val="8"/>
      <name val="Calibri"/>
      <family val="2"/>
    </font>
    <font>
      <sz val="1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workbookViewId="0">
      <selection activeCell="B14" sqref="B14"/>
    </sheetView>
  </sheetViews>
  <sheetFormatPr defaultRowHeight="15" x14ac:dyDescent="0.25"/>
  <cols>
    <col min="1" max="1" width="23.85546875" style="4" customWidth="1"/>
    <col min="2" max="3" width="19.42578125" style="4" customWidth="1"/>
    <col min="4" max="4" width="33.140625" style="4" customWidth="1"/>
    <col min="5" max="5" width="27.7109375" style="4" customWidth="1"/>
    <col min="6" max="6" width="21.140625" style="4" customWidth="1"/>
    <col min="7" max="7" width="17.140625" style="4" customWidth="1"/>
    <col min="8" max="8" width="13.5703125" style="4" customWidth="1"/>
    <col min="9" max="9" width="12.28515625" style="4" customWidth="1"/>
    <col min="10" max="10" width="9.140625" style="4"/>
    <col min="11" max="11" width="22.140625" style="4" customWidth="1"/>
    <col min="12" max="12" width="13.140625" style="4" customWidth="1"/>
    <col min="13" max="16" width="9.140625" style="4"/>
    <col min="17" max="17" width="11" style="4" customWidth="1"/>
    <col min="18" max="18" width="7.28515625" style="4" customWidth="1"/>
    <col min="19" max="19" width="10.7109375" style="4" customWidth="1"/>
    <col min="20" max="16384" width="9.140625" style="4"/>
  </cols>
  <sheetData>
    <row r="1" spans="1:20" ht="18" x14ac:dyDescent="0.25">
      <c r="A1" s="32" t="s">
        <v>18</v>
      </c>
      <c r="B1" s="32" t="s">
        <v>0</v>
      </c>
      <c r="C1" s="37" t="s">
        <v>38</v>
      </c>
      <c r="D1" s="32" t="s">
        <v>24</v>
      </c>
      <c r="E1" s="32" t="s">
        <v>16</v>
      </c>
      <c r="F1" s="32" t="s">
        <v>2</v>
      </c>
      <c r="G1" s="32"/>
      <c r="H1" s="32"/>
      <c r="I1" s="32"/>
      <c r="J1" s="32"/>
      <c r="K1" s="32"/>
      <c r="L1" s="32"/>
      <c r="M1" s="32"/>
      <c r="N1" s="32"/>
      <c r="O1" s="32"/>
      <c r="P1" s="36"/>
      <c r="Q1" s="31" t="s">
        <v>3</v>
      </c>
      <c r="R1" s="32"/>
      <c r="S1" s="29" t="s">
        <v>4</v>
      </c>
    </row>
    <row r="2" spans="1:20" ht="15" customHeight="1" x14ac:dyDescent="0.25">
      <c r="A2" s="32"/>
      <c r="B2" s="32"/>
      <c r="C2" s="38"/>
      <c r="D2" s="32"/>
      <c r="E2" s="32"/>
      <c r="F2" s="25" t="s">
        <v>35</v>
      </c>
      <c r="G2" s="26"/>
      <c r="H2" s="26"/>
      <c r="I2" s="33" t="s">
        <v>36</v>
      </c>
      <c r="J2" s="26"/>
      <c r="K2" s="34"/>
      <c r="L2" s="35" t="s">
        <v>34</v>
      </c>
      <c r="M2" s="30"/>
      <c r="N2" s="30"/>
      <c r="O2" s="30"/>
      <c r="P2" s="25"/>
      <c r="Q2" s="31"/>
      <c r="R2" s="32"/>
      <c r="S2" s="29"/>
    </row>
    <row r="3" spans="1:20" ht="30" customHeight="1" x14ac:dyDescent="0.25">
      <c r="A3" s="32"/>
      <c r="B3" s="32"/>
      <c r="C3" s="38"/>
      <c r="D3" s="32"/>
      <c r="E3" s="32"/>
      <c r="F3" s="30" t="s">
        <v>12</v>
      </c>
      <c r="G3" s="30" t="s">
        <v>5</v>
      </c>
      <c r="H3" s="25" t="s">
        <v>6</v>
      </c>
      <c r="I3" s="35" t="s">
        <v>7</v>
      </c>
      <c r="J3" s="30" t="s">
        <v>8</v>
      </c>
      <c r="K3" s="40" t="s">
        <v>9</v>
      </c>
      <c r="L3" s="35" t="s">
        <v>13</v>
      </c>
      <c r="M3" s="30" t="s">
        <v>14</v>
      </c>
      <c r="N3" s="30" t="s">
        <v>15</v>
      </c>
      <c r="O3" s="30" t="s">
        <v>11</v>
      </c>
      <c r="P3" s="25"/>
      <c r="Q3" s="31"/>
      <c r="R3" s="32"/>
      <c r="S3" s="29"/>
    </row>
    <row r="4" spans="1:20" ht="15" customHeight="1" x14ac:dyDescent="0.25">
      <c r="A4" s="32"/>
      <c r="B4" s="32"/>
      <c r="C4" s="39"/>
      <c r="D4" s="32"/>
      <c r="E4" s="32"/>
      <c r="F4" s="30"/>
      <c r="G4" s="30"/>
      <c r="H4" s="25"/>
      <c r="I4" s="35"/>
      <c r="J4" s="30"/>
      <c r="K4" s="40"/>
      <c r="L4" s="35"/>
      <c r="M4" s="30"/>
      <c r="N4" s="30"/>
      <c r="O4" s="11" t="s">
        <v>8</v>
      </c>
      <c r="P4" s="10" t="s">
        <v>10</v>
      </c>
      <c r="Q4" s="5" t="s">
        <v>114</v>
      </c>
      <c r="R4" s="11" t="s">
        <v>17</v>
      </c>
      <c r="S4" s="29"/>
    </row>
    <row r="5" spans="1:20" ht="30" x14ac:dyDescent="0.25">
      <c r="A5" s="11" t="s">
        <v>20</v>
      </c>
      <c r="B5" s="11" t="s">
        <v>21</v>
      </c>
      <c r="C5" s="11" t="s">
        <v>40</v>
      </c>
      <c r="D5" s="11" t="s">
        <v>23</v>
      </c>
      <c r="E5" s="11" t="s">
        <v>22</v>
      </c>
      <c r="F5" s="25" t="s">
        <v>26</v>
      </c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1" t="s">
        <v>40</v>
      </c>
    </row>
    <row r="6" spans="1:20" x14ac:dyDescent="0.25">
      <c r="A6" s="11" t="s">
        <v>41</v>
      </c>
      <c r="B6" s="11" t="s">
        <v>42</v>
      </c>
      <c r="C6" s="11" t="s">
        <v>43</v>
      </c>
      <c r="D6" s="11" t="s">
        <v>44</v>
      </c>
      <c r="E6" s="11" t="s">
        <v>45</v>
      </c>
      <c r="F6" s="25" t="s">
        <v>25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7"/>
      <c r="S6" s="11" t="s">
        <v>40</v>
      </c>
    </row>
    <row r="7" spans="1:20" ht="30" customHeight="1" x14ac:dyDescent="0.25">
      <c r="A7" s="11" t="s">
        <v>118</v>
      </c>
      <c r="B7" s="11" t="s">
        <v>57</v>
      </c>
      <c r="C7" s="11" t="s">
        <v>43</v>
      </c>
      <c r="D7" s="11" t="s">
        <v>119</v>
      </c>
      <c r="E7" s="11" t="s">
        <v>120</v>
      </c>
      <c r="F7" s="25" t="s">
        <v>25</v>
      </c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7"/>
      <c r="S7" s="11" t="s">
        <v>40</v>
      </c>
    </row>
    <row r="8" spans="1:20" ht="30" customHeight="1" x14ac:dyDescent="0.25">
      <c r="A8" s="11" t="s">
        <v>118</v>
      </c>
      <c r="B8" s="11" t="s">
        <v>57</v>
      </c>
      <c r="C8" s="11" t="s">
        <v>43</v>
      </c>
      <c r="D8" s="11" t="s">
        <v>119</v>
      </c>
      <c r="E8" s="11" t="s">
        <v>121</v>
      </c>
      <c r="F8" s="25" t="s">
        <v>25</v>
      </c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7"/>
      <c r="S8" s="11" t="s">
        <v>40</v>
      </c>
    </row>
    <row r="9" spans="1:20" ht="45" customHeight="1" x14ac:dyDescent="0.25">
      <c r="A9" s="11" t="s">
        <v>118</v>
      </c>
      <c r="B9" s="11" t="s">
        <v>57</v>
      </c>
      <c r="C9" s="11" t="s">
        <v>43</v>
      </c>
      <c r="D9" s="11" t="s">
        <v>119</v>
      </c>
      <c r="E9" s="11" t="s">
        <v>122</v>
      </c>
      <c r="F9" s="25" t="s">
        <v>25</v>
      </c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7"/>
      <c r="S9" s="11" t="s">
        <v>40</v>
      </c>
    </row>
    <row r="10" spans="1:20" ht="30" x14ac:dyDescent="0.25">
      <c r="A10" s="11" t="s">
        <v>28</v>
      </c>
      <c r="B10" s="24" t="s">
        <v>21</v>
      </c>
      <c r="C10" s="11" t="s">
        <v>40</v>
      </c>
      <c r="D10" s="11" t="s">
        <v>23</v>
      </c>
      <c r="E10" s="11" t="s">
        <v>22</v>
      </c>
      <c r="F10" s="25" t="s">
        <v>25</v>
      </c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7"/>
      <c r="S10" s="11" t="s">
        <v>40</v>
      </c>
    </row>
    <row r="11" spans="1:20" ht="30" x14ac:dyDescent="0.25">
      <c r="A11" s="11" t="s">
        <v>27</v>
      </c>
      <c r="B11" s="24" t="s">
        <v>21</v>
      </c>
      <c r="C11" s="11" t="s">
        <v>40</v>
      </c>
      <c r="D11" s="11" t="s">
        <v>23</v>
      </c>
      <c r="E11" s="11" t="s">
        <v>22</v>
      </c>
      <c r="F11" s="25" t="s">
        <v>26</v>
      </c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7"/>
      <c r="S11" s="11" t="s">
        <v>40</v>
      </c>
    </row>
    <row r="12" spans="1:20" x14ac:dyDescent="0.25">
      <c r="A12" s="11" t="s">
        <v>123</v>
      </c>
      <c r="B12" s="11" t="s">
        <v>124</v>
      </c>
      <c r="C12" s="11" t="s">
        <v>125</v>
      </c>
      <c r="D12" s="11" t="s">
        <v>126</v>
      </c>
      <c r="E12" s="11" t="s">
        <v>127</v>
      </c>
      <c r="F12" s="25" t="s">
        <v>26</v>
      </c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7"/>
      <c r="S12" s="11" t="s">
        <v>40</v>
      </c>
    </row>
    <row r="13" spans="1:20" x14ac:dyDescent="0.25">
      <c r="A13" s="11" t="s">
        <v>123</v>
      </c>
      <c r="B13" s="11" t="s">
        <v>124</v>
      </c>
      <c r="C13" s="11" t="s">
        <v>125</v>
      </c>
      <c r="D13" s="11" t="s">
        <v>126</v>
      </c>
      <c r="E13" s="11" t="s">
        <v>127</v>
      </c>
      <c r="F13" s="25" t="s">
        <v>26</v>
      </c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  <c r="S13" s="11" t="s">
        <v>40</v>
      </c>
    </row>
    <row r="14" spans="1:20" ht="30" x14ac:dyDescent="0.25">
      <c r="A14" s="11" t="s">
        <v>29</v>
      </c>
      <c r="B14" s="24" t="s">
        <v>21</v>
      </c>
      <c r="C14" s="11" t="s">
        <v>40</v>
      </c>
      <c r="D14" s="11" t="s">
        <v>23</v>
      </c>
      <c r="E14" s="11" t="s">
        <v>22</v>
      </c>
      <c r="F14" s="25" t="s">
        <v>25</v>
      </c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7"/>
      <c r="S14" s="11" t="s">
        <v>40</v>
      </c>
    </row>
    <row r="16" spans="1:20" ht="45" x14ac:dyDescent="0.25">
      <c r="A16" s="4" t="s">
        <v>19</v>
      </c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</row>
    <row r="18" spans="1:1" ht="75" x14ac:dyDescent="0.25">
      <c r="A18" s="4" t="s">
        <v>37</v>
      </c>
    </row>
  </sheetData>
  <mergeCells count="32">
    <mergeCell ref="F7:R7"/>
    <mergeCell ref="F12:R12"/>
    <mergeCell ref="F8:R8"/>
    <mergeCell ref="F9:R9"/>
    <mergeCell ref="F6:R6"/>
    <mergeCell ref="A1:A4"/>
    <mergeCell ref="F5:R5"/>
    <mergeCell ref="F1:P1"/>
    <mergeCell ref="J3:J4"/>
    <mergeCell ref="I3:I4"/>
    <mergeCell ref="H3:H4"/>
    <mergeCell ref="F3:F4"/>
    <mergeCell ref="E1:E4"/>
    <mergeCell ref="D1:D4"/>
    <mergeCell ref="B1:B4"/>
    <mergeCell ref="C1:C4"/>
    <mergeCell ref="K3:K4"/>
    <mergeCell ref="F2:H2"/>
    <mergeCell ref="G3:G4"/>
    <mergeCell ref="S1:S4"/>
    <mergeCell ref="N3:N4"/>
    <mergeCell ref="M3:M4"/>
    <mergeCell ref="Q1:R3"/>
    <mergeCell ref="I2:K2"/>
    <mergeCell ref="O3:P3"/>
    <mergeCell ref="L2:P2"/>
    <mergeCell ref="L3:L4"/>
    <mergeCell ref="F13:R13"/>
    <mergeCell ref="H16:T16"/>
    <mergeCell ref="F11:R11"/>
    <mergeCell ref="F10:R10"/>
    <mergeCell ref="F14:R14"/>
  </mergeCells>
  <phoneticPr fontId="2" type="noConversion"/>
  <pageMargins left="0.7" right="0.7" top="0.75" bottom="0.75" header="0.3" footer="0.3"/>
  <pageSetup paperSize="9" orientation="portrait" horizontalDpi="200" verticalDpi="20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"/>
  <sheetViews>
    <sheetView zoomScale="85" zoomScaleNormal="85" workbookViewId="0">
      <selection activeCell="E20" sqref="E20"/>
    </sheetView>
  </sheetViews>
  <sheetFormatPr defaultRowHeight="15" x14ac:dyDescent="0.25"/>
  <cols>
    <col min="1" max="1" width="22.85546875" style="4" customWidth="1"/>
    <col min="2" max="2" width="17.5703125" style="4" customWidth="1"/>
    <col min="3" max="3" width="10" style="4" customWidth="1"/>
    <col min="4" max="4" width="19.85546875" style="4" customWidth="1"/>
    <col min="5" max="5" width="17.85546875" style="4" customWidth="1"/>
    <col min="6" max="6" width="21.140625" style="4" customWidth="1"/>
    <col min="7" max="7" width="17.140625" style="4" customWidth="1"/>
    <col min="8" max="8" width="13.5703125" style="4" customWidth="1"/>
    <col min="9" max="9" width="12.28515625" style="4" customWidth="1"/>
    <col min="10" max="10" width="9.140625" style="4"/>
    <col min="11" max="11" width="22.140625" style="4" customWidth="1"/>
    <col min="12" max="12" width="13.140625" style="4" customWidth="1"/>
    <col min="13" max="15" width="9.140625" style="4"/>
    <col min="16" max="16" width="10.140625" style="4" customWidth="1"/>
    <col min="17" max="17" width="11.5703125" style="4" customWidth="1"/>
    <col min="18" max="18" width="9.140625" style="4"/>
    <col min="19" max="19" width="10.5703125" style="4" customWidth="1"/>
    <col min="20" max="16384" width="9.140625" style="4"/>
  </cols>
  <sheetData>
    <row r="1" spans="1:20" ht="18" customHeight="1" x14ac:dyDescent="0.25">
      <c r="A1" s="32" t="s">
        <v>18</v>
      </c>
      <c r="B1" s="32" t="s">
        <v>0</v>
      </c>
      <c r="C1" s="37" t="s">
        <v>38</v>
      </c>
      <c r="D1" s="37" t="s">
        <v>1</v>
      </c>
      <c r="E1" s="32" t="s">
        <v>16</v>
      </c>
      <c r="F1" s="32" t="s">
        <v>2</v>
      </c>
      <c r="G1" s="32"/>
      <c r="H1" s="32"/>
      <c r="I1" s="32"/>
      <c r="J1" s="32"/>
      <c r="K1" s="32"/>
      <c r="L1" s="32"/>
      <c r="M1" s="32"/>
      <c r="N1" s="32"/>
      <c r="O1" s="32"/>
      <c r="P1" s="36"/>
      <c r="Q1" s="31" t="s">
        <v>3</v>
      </c>
      <c r="R1" s="32"/>
      <c r="S1" s="29" t="s">
        <v>4</v>
      </c>
    </row>
    <row r="2" spans="1:20" ht="15" customHeight="1" x14ac:dyDescent="0.25">
      <c r="A2" s="32"/>
      <c r="B2" s="32"/>
      <c r="C2" s="38"/>
      <c r="D2" s="38"/>
      <c r="E2" s="32"/>
      <c r="F2" s="25" t="s">
        <v>35</v>
      </c>
      <c r="G2" s="26"/>
      <c r="H2" s="26"/>
      <c r="I2" s="33" t="s">
        <v>36</v>
      </c>
      <c r="J2" s="26"/>
      <c r="K2" s="34"/>
      <c r="L2" s="35" t="s">
        <v>34</v>
      </c>
      <c r="M2" s="30"/>
      <c r="N2" s="30"/>
      <c r="O2" s="30"/>
      <c r="P2" s="25"/>
      <c r="Q2" s="31"/>
      <c r="R2" s="32"/>
      <c r="S2" s="29"/>
    </row>
    <row r="3" spans="1:20" ht="30" customHeight="1" x14ac:dyDescent="0.25">
      <c r="A3" s="32"/>
      <c r="B3" s="32"/>
      <c r="C3" s="38"/>
      <c r="D3" s="38"/>
      <c r="E3" s="32"/>
      <c r="F3" s="30" t="s">
        <v>12</v>
      </c>
      <c r="G3" s="30" t="s">
        <v>5</v>
      </c>
      <c r="H3" s="25" t="s">
        <v>6</v>
      </c>
      <c r="I3" s="35" t="s">
        <v>7</v>
      </c>
      <c r="J3" s="30" t="s">
        <v>8</v>
      </c>
      <c r="K3" s="25" t="s">
        <v>9</v>
      </c>
      <c r="L3" s="35" t="s">
        <v>13</v>
      </c>
      <c r="M3" s="30" t="s">
        <v>14</v>
      </c>
      <c r="N3" s="30" t="s">
        <v>15</v>
      </c>
      <c r="O3" s="30" t="s">
        <v>11</v>
      </c>
      <c r="P3" s="25"/>
      <c r="Q3" s="31"/>
      <c r="R3" s="32"/>
      <c r="S3" s="29"/>
    </row>
    <row r="4" spans="1:20" ht="15" customHeight="1" x14ac:dyDescent="0.25">
      <c r="A4" s="32"/>
      <c r="B4" s="32"/>
      <c r="C4" s="39"/>
      <c r="D4" s="39"/>
      <c r="E4" s="32"/>
      <c r="F4" s="30"/>
      <c r="G4" s="30"/>
      <c r="H4" s="25"/>
      <c r="I4" s="35"/>
      <c r="J4" s="30"/>
      <c r="K4" s="25"/>
      <c r="L4" s="35"/>
      <c r="M4" s="30"/>
      <c r="N4" s="30"/>
      <c r="O4" s="2" t="s">
        <v>8</v>
      </c>
      <c r="P4" s="1" t="s">
        <v>10</v>
      </c>
      <c r="Q4" s="5" t="s">
        <v>114</v>
      </c>
      <c r="R4" s="2" t="s">
        <v>17</v>
      </c>
      <c r="S4" s="29"/>
    </row>
    <row r="5" spans="1:20" ht="30" x14ac:dyDescent="0.25">
      <c r="A5" s="2" t="s">
        <v>77</v>
      </c>
      <c r="B5" s="2" t="s">
        <v>57</v>
      </c>
      <c r="C5" s="2" t="s">
        <v>64</v>
      </c>
      <c r="D5" s="2" t="s">
        <v>58</v>
      </c>
      <c r="E5" s="2" t="s">
        <v>78</v>
      </c>
      <c r="F5" s="2">
        <v>1</v>
      </c>
      <c r="G5" s="2">
        <v>0.5</v>
      </c>
      <c r="H5" s="1">
        <v>1</v>
      </c>
      <c r="I5" s="6">
        <v>2</v>
      </c>
      <c r="J5" s="2">
        <v>2</v>
      </c>
      <c r="K5" s="1">
        <v>2</v>
      </c>
      <c r="L5" s="6">
        <v>0.5</v>
      </c>
      <c r="M5" s="2">
        <v>1</v>
      </c>
      <c r="N5" s="2">
        <v>0</v>
      </c>
      <c r="O5" s="2">
        <v>1</v>
      </c>
      <c r="P5" s="1">
        <v>0</v>
      </c>
      <c r="Q5" s="6">
        <f>SUM(F5:K5)</f>
        <v>8.5</v>
      </c>
      <c r="R5" s="2">
        <f>SUM(L5:P5)</f>
        <v>2.5</v>
      </c>
      <c r="S5" s="12" t="s">
        <v>112</v>
      </c>
    </row>
    <row r="6" spans="1:20" ht="30" x14ac:dyDescent="0.25">
      <c r="A6" s="2" t="s">
        <v>33</v>
      </c>
      <c r="B6" s="2" t="s">
        <v>32</v>
      </c>
      <c r="C6" s="2" t="s">
        <v>39</v>
      </c>
      <c r="D6" s="2" t="s">
        <v>30</v>
      </c>
      <c r="E6" s="2" t="s">
        <v>31</v>
      </c>
      <c r="F6" s="2">
        <v>0.5</v>
      </c>
      <c r="G6" s="2">
        <v>0.5</v>
      </c>
      <c r="H6" s="1">
        <v>1</v>
      </c>
      <c r="I6" s="6">
        <v>2</v>
      </c>
      <c r="J6" s="2">
        <v>2</v>
      </c>
      <c r="K6" s="1">
        <v>2</v>
      </c>
      <c r="L6" s="6">
        <v>1</v>
      </c>
      <c r="M6" s="2">
        <v>2</v>
      </c>
      <c r="N6" s="2">
        <v>0</v>
      </c>
      <c r="O6" s="2">
        <v>1</v>
      </c>
      <c r="P6" s="1">
        <v>0</v>
      </c>
      <c r="Q6" s="6">
        <f t="shared" ref="Q6:Q9" si="0">SUM(F6:K6)</f>
        <v>8</v>
      </c>
      <c r="R6" s="2">
        <f t="shared" ref="R6:R9" si="1">SUM(L6:P6)</f>
        <v>4</v>
      </c>
      <c r="S6" s="12" t="s">
        <v>112</v>
      </c>
    </row>
    <row r="7" spans="1:20" ht="45" customHeight="1" x14ac:dyDescent="0.25">
      <c r="A7" s="16" t="s">
        <v>135</v>
      </c>
      <c r="B7" s="16" t="s">
        <v>136</v>
      </c>
      <c r="C7" s="16" t="s">
        <v>137</v>
      </c>
      <c r="D7" s="16" t="s">
        <v>138</v>
      </c>
      <c r="E7" s="16" t="s">
        <v>62</v>
      </c>
      <c r="F7" s="16">
        <v>1</v>
      </c>
      <c r="G7" s="16">
        <v>1</v>
      </c>
      <c r="H7" s="14">
        <v>0</v>
      </c>
      <c r="I7" s="17">
        <v>2</v>
      </c>
      <c r="J7" s="16">
        <v>2</v>
      </c>
      <c r="K7" s="18">
        <v>2</v>
      </c>
      <c r="L7" s="19">
        <v>0</v>
      </c>
      <c r="M7" s="16">
        <v>2</v>
      </c>
      <c r="N7" s="16">
        <v>0</v>
      </c>
      <c r="O7" s="16">
        <v>0</v>
      </c>
      <c r="P7" s="20">
        <v>0</v>
      </c>
      <c r="Q7" s="23">
        <f>SUM(F7:K7)</f>
        <v>8</v>
      </c>
      <c r="R7" s="16">
        <f>SUM(L7:P7)</f>
        <v>2</v>
      </c>
      <c r="S7" s="41" t="s">
        <v>112</v>
      </c>
      <c r="T7" s="22"/>
    </row>
    <row r="8" spans="1:20" ht="45" customHeight="1" x14ac:dyDescent="0.25">
      <c r="A8" s="16" t="s">
        <v>135</v>
      </c>
      <c r="B8" s="16" t="s">
        <v>136</v>
      </c>
      <c r="C8" s="16" t="s">
        <v>137</v>
      </c>
      <c r="D8" s="16" t="s">
        <v>138</v>
      </c>
      <c r="E8" s="16" t="s">
        <v>145</v>
      </c>
      <c r="F8" s="16">
        <v>1</v>
      </c>
      <c r="G8" s="16">
        <v>0.5</v>
      </c>
      <c r="H8" s="14">
        <v>0</v>
      </c>
      <c r="I8" s="17">
        <v>2</v>
      </c>
      <c r="J8" s="16">
        <v>2</v>
      </c>
      <c r="K8" s="18">
        <v>2</v>
      </c>
      <c r="L8" s="19">
        <v>0</v>
      </c>
      <c r="M8" s="16">
        <v>2</v>
      </c>
      <c r="N8" s="16">
        <v>0.5</v>
      </c>
      <c r="O8" s="16">
        <v>1</v>
      </c>
      <c r="P8" s="20">
        <v>0</v>
      </c>
      <c r="Q8" s="23">
        <f t="shared" ref="Q8" si="2">SUM(F8:K8)</f>
        <v>7.5</v>
      </c>
      <c r="R8" s="16">
        <f t="shared" ref="R8" si="3">SUM(L8:P8)</f>
        <v>3.5</v>
      </c>
      <c r="S8" s="42"/>
      <c r="T8" s="22"/>
    </row>
    <row r="9" spans="1:20" ht="30" x14ac:dyDescent="0.25">
      <c r="A9" s="2" t="s">
        <v>56</v>
      </c>
      <c r="B9" s="2" t="s">
        <v>57</v>
      </c>
      <c r="C9" s="2" t="s">
        <v>39</v>
      </c>
      <c r="D9" s="2" t="s">
        <v>58</v>
      </c>
      <c r="E9" s="2" t="s">
        <v>59</v>
      </c>
      <c r="F9" s="2">
        <v>0.5</v>
      </c>
      <c r="G9" s="2">
        <v>1</v>
      </c>
      <c r="H9" s="1">
        <v>1</v>
      </c>
      <c r="I9" s="6">
        <v>2</v>
      </c>
      <c r="J9" s="2">
        <v>2</v>
      </c>
      <c r="K9" s="1">
        <v>1</v>
      </c>
      <c r="L9" s="6">
        <v>0.5</v>
      </c>
      <c r="M9" s="2">
        <v>1</v>
      </c>
      <c r="N9" s="2">
        <v>0</v>
      </c>
      <c r="O9" s="2">
        <v>0</v>
      </c>
      <c r="P9" s="1">
        <v>0</v>
      </c>
      <c r="Q9" s="6">
        <f t="shared" si="0"/>
        <v>7.5</v>
      </c>
      <c r="R9" s="2">
        <f t="shared" si="1"/>
        <v>1.5</v>
      </c>
      <c r="S9" s="12" t="s">
        <v>113</v>
      </c>
    </row>
    <row r="10" spans="1:20" ht="30" x14ac:dyDescent="0.25">
      <c r="A10" s="2" t="s">
        <v>73</v>
      </c>
      <c r="B10" s="2" t="s">
        <v>57</v>
      </c>
      <c r="C10" s="2" t="s">
        <v>72</v>
      </c>
      <c r="D10" s="2" t="s">
        <v>70</v>
      </c>
      <c r="E10" s="2" t="s">
        <v>75</v>
      </c>
      <c r="F10" s="2">
        <v>1</v>
      </c>
      <c r="G10" s="2">
        <v>1</v>
      </c>
      <c r="H10" s="1">
        <v>1</v>
      </c>
      <c r="I10" s="6">
        <v>1.5</v>
      </c>
      <c r="J10" s="2">
        <v>2</v>
      </c>
      <c r="K10" s="1">
        <v>1</v>
      </c>
      <c r="L10" s="6">
        <v>0.5</v>
      </c>
      <c r="M10" s="2">
        <v>1</v>
      </c>
      <c r="N10" s="2">
        <v>0</v>
      </c>
      <c r="O10" s="2">
        <v>0</v>
      </c>
      <c r="P10" s="1">
        <v>0</v>
      </c>
      <c r="Q10" s="6">
        <f t="shared" ref="Q10:Q34" si="4">SUM(F10:K10)</f>
        <v>7.5</v>
      </c>
      <c r="R10" s="2">
        <f t="shared" ref="R10:R34" si="5">SUM(L10:P10)</f>
        <v>1.5</v>
      </c>
      <c r="S10" s="12" t="s">
        <v>115</v>
      </c>
    </row>
    <row r="11" spans="1:20" ht="30" x14ac:dyDescent="0.25">
      <c r="A11" s="2" t="s">
        <v>63</v>
      </c>
      <c r="B11" s="2" t="s">
        <v>57</v>
      </c>
      <c r="C11" s="2" t="s">
        <v>64</v>
      </c>
      <c r="D11" s="2" t="s">
        <v>58</v>
      </c>
      <c r="E11" s="2" t="s">
        <v>62</v>
      </c>
      <c r="F11" s="2">
        <v>1</v>
      </c>
      <c r="G11" s="2">
        <v>1</v>
      </c>
      <c r="H11" s="1">
        <v>1</v>
      </c>
      <c r="I11" s="6">
        <v>2</v>
      </c>
      <c r="J11" s="2">
        <v>1</v>
      </c>
      <c r="K11" s="1">
        <v>1</v>
      </c>
      <c r="L11" s="6">
        <v>0.5</v>
      </c>
      <c r="M11" s="2">
        <v>1</v>
      </c>
      <c r="N11" s="2">
        <v>0</v>
      </c>
      <c r="O11" s="2">
        <v>0</v>
      </c>
      <c r="P11" s="1">
        <v>0</v>
      </c>
      <c r="Q11" s="6">
        <f t="shared" si="4"/>
        <v>7</v>
      </c>
      <c r="R11" s="2">
        <f t="shared" si="5"/>
        <v>1.5</v>
      </c>
      <c r="S11" s="12" t="s">
        <v>116</v>
      </c>
    </row>
    <row r="12" spans="1:20" ht="30" x14ac:dyDescent="0.25">
      <c r="A12" s="2" t="s">
        <v>69</v>
      </c>
      <c r="B12" s="2" t="s">
        <v>57</v>
      </c>
      <c r="C12" s="2" t="s">
        <v>64</v>
      </c>
      <c r="D12" s="2" t="s">
        <v>58</v>
      </c>
      <c r="E12" s="2" t="s">
        <v>68</v>
      </c>
      <c r="F12" s="2">
        <v>1</v>
      </c>
      <c r="G12" s="2">
        <v>1</v>
      </c>
      <c r="H12" s="1">
        <v>1</v>
      </c>
      <c r="I12" s="6">
        <v>1</v>
      </c>
      <c r="J12" s="2">
        <v>2</v>
      </c>
      <c r="K12" s="1">
        <v>1</v>
      </c>
      <c r="L12" s="6">
        <v>0.5</v>
      </c>
      <c r="M12" s="2">
        <v>1</v>
      </c>
      <c r="N12" s="2">
        <v>0</v>
      </c>
      <c r="O12" s="2">
        <v>0</v>
      </c>
      <c r="P12" s="1">
        <v>0</v>
      </c>
      <c r="Q12" s="6">
        <f t="shared" si="4"/>
        <v>7</v>
      </c>
      <c r="R12" s="2">
        <f t="shared" si="5"/>
        <v>1.5</v>
      </c>
      <c r="S12" s="12" t="s">
        <v>116</v>
      </c>
    </row>
    <row r="13" spans="1:20" ht="30" x14ac:dyDescent="0.25">
      <c r="A13" s="2" t="s">
        <v>98</v>
      </c>
      <c r="B13" s="2" t="s">
        <v>57</v>
      </c>
      <c r="C13" s="2" t="s">
        <v>80</v>
      </c>
      <c r="D13" s="2" t="s">
        <v>81</v>
      </c>
      <c r="E13" s="2" t="s">
        <v>62</v>
      </c>
      <c r="F13" s="2">
        <v>1</v>
      </c>
      <c r="G13" s="2">
        <v>0.5</v>
      </c>
      <c r="H13" s="1">
        <v>1</v>
      </c>
      <c r="I13" s="6">
        <v>1</v>
      </c>
      <c r="J13" s="2">
        <v>1</v>
      </c>
      <c r="K13" s="1">
        <v>1.5</v>
      </c>
      <c r="L13" s="6">
        <v>0.5</v>
      </c>
      <c r="M13" s="2">
        <v>1</v>
      </c>
      <c r="N13" s="2">
        <v>0</v>
      </c>
      <c r="O13" s="2">
        <v>1</v>
      </c>
      <c r="P13" s="1">
        <v>0</v>
      </c>
      <c r="Q13" s="6">
        <f t="shared" si="4"/>
        <v>6</v>
      </c>
      <c r="R13" s="2">
        <f t="shared" si="5"/>
        <v>2.5</v>
      </c>
      <c r="S13" s="12" t="s">
        <v>116</v>
      </c>
    </row>
    <row r="14" spans="1:20" ht="30" x14ac:dyDescent="0.25">
      <c r="A14" s="2" t="s">
        <v>69</v>
      </c>
      <c r="B14" s="2" t="s">
        <v>57</v>
      </c>
      <c r="C14" s="2" t="s">
        <v>64</v>
      </c>
      <c r="D14" s="2" t="s">
        <v>58</v>
      </c>
      <c r="E14" s="2" t="s">
        <v>67</v>
      </c>
      <c r="F14" s="2">
        <v>1</v>
      </c>
      <c r="G14" s="2">
        <v>1</v>
      </c>
      <c r="H14" s="1">
        <v>0</v>
      </c>
      <c r="I14" s="6">
        <v>1</v>
      </c>
      <c r="J14" s="2">
        <v>1</v>
      </c>
      <c r="K14" s="1">
        <v>1</v>
      </c>
      <c r="L14" s="6">
        <v>0.5</v>
      </c>
      <c r="M14" s="2">
        <v>1</v>
      </c>
      <c r="N14" s="2">
        <v>0</v>
      </c>
      <c r="O14" s="2">
        <v>0</v>
      </c>
      <c r="P14" s="1">
        <v>0</v>
      </c>
      <c r="Q14" s="6">
        <f t="shared" si="4"/>
        <v>5</v>
      </c>
      <c r="R14" s="2">
        <f t="shared" si="5"/>
        <v>1.5</v>
      </c>
      <c r="S14" s="12" t="s">
        <v>116</v>
      </c>
    </row>
    <row r="15" spans="1:20" ht="30" x14ac:dyDescent="0.25">
      <c r="A15" s="2" t="s">
        <v>105</v>
      </c>
      <c r="B15" s="2" t="s">
        <v>57</v>
      </c>
      <c r="C15" s="2" t="s">
        <v>80</v>
      </c>
      <c r="D15" s="2" t="s">
        <v>81</v>
      </c>
      <c r="E15" s="2" t="s">
        <v>65</v>
      </c>
      <c r="F15" s="2">
        <v>1</v>
      </c>
      <c r="G15" s="2">
        <v>1</v>
      </c>
      <c r="H15" s="1">
        <v>2</v>
      </c>
      <c r="I15" s="6">
        <v>1</v>
      </c>
      <c r="J15" s="2">
        <v>1</v>
      </c>
      <c r="K15" s="1">
        <v>1</v>
      </c>
      <c r="L15" s="6">
        <v>0.5</v>
      </c>
      <c r="M15" s="2">
        <v>1</v>
      </c>
      <c r="N15" s="2">
        <v>0</v>
      </c>
      <c r="O15" s="2">
        <v>0</v>
      </c>
      <c r="P15" s="1">
        <v>0</v>
      </c>
      <c r="Q15" s="6">
        <f t="shared" si="4"/>
        <v>7</v>
      </c>
      <c r="R15" s="2">
        <f t="shared" si="5"/>
        <v>1.5</v>
      </c>
      <c r="S15" s="9" t="s">
        <v>117</v>
      </c>
    </row>
    <row r="16" spans="1:20" ht="30" x14ac:dyDescent="0.25">
      <c r="A16" s="2" t="s">
        <v>100</v>
      </c>
      <c r="B16" s="2" t="s">
        <v>57</v>
      </c>
      <c r="C16" s="2" t="s">
        <v>80</v>
      </c>
      <c r="D16" s="2" t="s">
        <v>81</v>
      </c>
      <c r="E16" s="2" t="s">
        <v>65</v>
      </c>
      <c r="F16" s="2">
        <v>1</v>
      </c>
      <c r="G16" s="2">
        <v>1</v>
      </c>
      <c r="H16" s="1">
        <v>2</v>
      </c>
      <c r="I16" s="6">
        <v>1</v>
      </c>
      <c r="J16" s="2">
        <v>1</v>
      </c>
      <c r="K16" s="1">
        <v>1</v>
      </c>
      <c r="L16" s="6">
        <v>0.5</v>
      </c>
      <c r="M16" s="2">
        <v>1</v>
      </c>
      <c r="N16" s="2">
        <v>0</v>
      </c>
      <c r="O16" s="2">
        <v>0</v>
      </c>
      <c r="P16" s="1">
        <v>0</v>
      </c>
      <c r="Q16" s="6">
        <f t="shared" si="4"/>
        <v>7</v>
      </c>
      <c r="R16" s="2">
        <f t="shared" si="5"/>
        <v>1.5</v>
      </c>
      <c r="S16" s="9" t="s">
        <v>117</v>
      </c>
    </row>
    <row r="17" spans="1:20" ht="30" x14ac:dyDescent="0.25">
      <c r="A17" s="2" t="s">
        <v>61</v>
      </c>
      <c r="B17" s="2" t="s">
        <v>57</v>
      </c>
      <c r="C17" s="2" t="s">
        <v>39</v>
      </c>
      <c r="D17" s="2" t="s">
        <v>58</v>
      </c>
      <c r="E17" s="2" t="s">
        <v>62</v>
      </c>
      <c r="F17" s="2">
        <v>1</v>
      </c>
      <c r="G17" s="2">
        <v>1</v>
      </c>
      <c r="H17" s="1">
        <v>1</v>
      </c>
      <c r="I17" s="6">
        <v>1</v>
      </c>
      <c r="J17" s="2">
        <v>1</v>
      </c>
      <c r="K17" s="1">
        <v>1</v>
      </c>
      <c r="L17" s="6">
        <v>0.5</v>
      </c>
      <c r="M17" s="2">
        <v>1</v>
      </c>
      <c r="N17" s="2">
        <v>0</v>
      </c>
      <c r="O17" s="2">
        <v>0</v>
      </c>
      <c r="P17" s="1">
        <v>0</v>
      </c>
      <c r="Q17" s="6">
        <f t="shared" si="4"/>
        <v>6</v>
      </c>
      <c r="R17" s="2">
        <f t="shared" si="5"/>
        <v>1.5</v>
      </c>
      <c r="S17" s="9" t="s">
        <v>117</v>
      </c>
    </row>
    <row r="18" spans="1:20" ht="30" x14ac:dyDescent="0.25">
      <c r="A18" s="2" t="s">
        <v>71</v>
      </c>
      <c r="B18" s="2" t="s">
        <v>57</v>
      </c>
      <c r="C18" s="2" t="s">
        <v>72</v>
      </c>
      <c r="D18" s="2" t="s">
        <v>70</v>
      </c>
      <c r="E18" s="2" t="s">
        <v>65</v>
      </c>
      <c r="F18" s="2">
        <v>1</v>
      </c>
      <c r="G18" s="2">
        <v>1</v>
      </c>
      <c r="H18" s="1">
        <v>1</v>
      </c>
      <c r="I18" s="6">
        <v>1</v>
      </c>
      <c r="J18" s="2">
        <v>1</v>
      </c>
      <c r="K18" s="1">
        <v>1</v>
      </c>
      <c r="L18" s="6">
        <v>0.5</v>
      </c>
      <c r="M18" s="2">
        <v>1</v>
      </c>
      <c r="N18" s="2">
        <v>0</v>
      </c>
      <c r="O18" s="2">
        <v>0</v>
      </c>
      <c r="P18" s="1">
        <v>0</v>
      </c>
      <c r="Q18" s="6">
        <f t="shared" si="4"/>
        <v>6</v>
      </c>
      <c r="R18" s="2">
        <f t="shared" si="5"/>
        <v>1.5</v>
      </c>
      <c r="S18" s="9" t="s">
        <v>117</v>
      </c>
    </row>
    <row r="19" spans="1:20" ht="30" x14ac:dyDescent="0.25">
      <c r="A19" s="2" t="s">
        <v>73</v>
      </c>
      <c r="B19" s="2" t="s">
        <v>57</v>
      </c>
      <c r="C19" s="2" t="s">
        <v>72</v>
      </c>
      <c r="D19" s="2" t="s">
        <v>70</v>
      </c>
      <c r="E19" s="2" t="s">
        <v>74</v>
      </c>
      <c r="F19" s="2">
        <v>1</v>
      </c>
      <c r="G19" s="2">
        <v>1</v>
      </c>
      <c r="H19" s="1">
        <v>1</v>
      </c>
      <c r="I19" s="6">
        <v>1</v>
      </c>
      <c r="J19" s="2">
        <v>1</v>
      </c>
      <c r="K19" s="1">
        <v>1</v>
      </c>
      <c r="L19" s="6">
        <v>0.5</v>
      </c>
      <c r="M19" s="2">
        <v>1</v>
      </c>
      <c r="N19" s="2">
        <v>0</v>
      </c>
      <c r="O19" s="2">
        <v>0</v>
      </c>
      <c r="P19" s="1">
        <v>0</v>
      </c>
      <c r="Q19" s="6">
        <f t="shared" si="4"/>
        <v>6</v>
      </c>
      <c r="R19" s="2">
        <f t="shared" si="5"/>
        <v>1.5</v>
      </c>
      <c r="S19" s="9" t="s">
        <v>117</v>
      </c>
    </row>
    <row r="20" spans="1:20" ht="30" x14ac:dyDescent="0.25">
      <c r="A20" s="2" t="s">
        <v>73</v>
      </c>
      <c r="B20" s="2" t="s">
        <v>57</v>
      </c>
      <c r="C20" s="2" t="s">
        <v>72</v>
      </c>
      <c r="D20" s="2" t="s">
        <v>70</v>
      </c>
      <c r="E20" s="2" t="s">
        <v>65</v>
      </c>
      <c r="F20" s="2">
        <v>1</v>
      </c>
      <c r="G20" s="2">
        <v>1</v>
      </c>
      <c r="H20" s="1">
        <v>1</v>
      </c>
      <c r="I20" s="6">
        <v>1</v>
      </c>
      <c r="J20" s="2">
        <v>1</v>
      </c>
      <c r="K20" s="1">
        <v>1</v>
      </c>
      <c r="L20" s="6">
        <v>0.5</v>
      </c>
      <c r="M20" s="2">
        <v>1</v>
      </c>
      <c r="N20" s="2">
        <v>0</v>
      </c>
      <c r="O20" s="2">
        <v>0</v>
      </c>
      <c r="P20" s="1">
        <v>0</v>
      </c>
      <c r="Q20" s="6">
        <f t="shared" si="4"/>
        <v>6</v>
      </c>
      <c r="R20" s="2">
        <f t="shared" si="5"/>
        <v>1.5</v>
      </c>
      <c r="S20" s="9" t="s">
        <v>117</v>
      </c>
    </row>
    <row r="21" spans="1:20" ht="30" x14ac:dyDescent="0.25">
      <c r="A21" s="2" t="s">
        <v>76</v>
      </c>
      <c r="B21" s="2" t="s">
        <v>57</v>
      </c>
      <c r="C21" s="2" t="s">
        <v>72</v>
      </c>
      <c r="D21" s="2" t="s">
        <v>70</v>
      </c>
      <c r="E21" s="2" t="s">
        <v>62</v>
      </c>
      <c r="F21" s="2">
        <v>1</v>
      </c>
      <c r="G21" s="2">
        <v>1</v>
      </c>
      <c r="H21" s="1">
        <v>1</v>
      </c>
      <c r="I21" s="6">
        <v>1</v>
      </c>
      <c r="J21" s="2">
        <v>1</v>
      </c>
      <c r="K21" s="1">
        <v>1</v>
      </c>
      <c r="L21" s="6">
        <v>0.5</v>
      </c>
      <c r="M21" s="2">
        <v>1</v>
      </c>
      <c r="N21" s="2">
        <v>0</v>
      </c>
      <c r="O21" s="2">
        <v>0</v>
      </c>
      <c r="P21" s="1">
        <v>0</v>
      </c>
      <c r="Q21" s="6">
        <f t="shared" si="4"/>
        <v>6</v>
      </c>
      <c r="R21" s="2">
        <f t="shared" si="5"/>
        <v>1.5</v>
      </c>
      <c r="S21" s="9" t="s">
        <v>117</v>
      </c>
    </row>
    <row r="22" spans="1:20" ht="30" x14ac:dyDescent="0.25">
      <c r="A22" s="2" t="s">
        <v>84</v>
      </c>
      <c r="B22" s="2" t="s">
        <v>57</v>
      </c>
      <c r="C22" s="2" t="s">
        <v>72</v>
      </c>
      <c r="D22" s="2" t="s">
        <v>70</v>
      </c>
      <c r="E22" s="2" t="s">
        <v>62</v>
      </c>
      <c r="F22" s="2">
        <v>1</v>
      </c>
      <c r="G22" s="2">
        <v>1</v>
      </c>
      <c r="H22" s="1">
        <v>1</v>
      </c>
      <c r="I22" s="6">
        <v>1</v>
      </c>
      <c r="J22" s="2">
        <v>1</v>
      </c>
      <c r="K22" s="1">
        <v>1</v>
      </c>
      <c r="L22" s="6">
        <v>0.5</v>
      </c>
      <c r="M22" s="2">
        <v>1</v>
      </c>
      <c r="N22" s="2">
        <v>0</v>
      </c>
      <c r="O22" s="2">
        <v>0</v>
      </c>
      <c r="P22" s="1">
        <v>0</v>
      </c>
      <c r="Q22" s="6">
        <f t="shared" si="4"/>
        <v>6</v>
      </c>
      <c r="R22" s="2">
        <f t="shared" si="5"/>
        <v>1.5</v>
      </c>
      <c r="S22" s="9" t="s">
        <v>117</v>
      </c>
    </row>
    <row r="23" spans="1:20" ht="30" x14ac:dyDescent="0.25">
      <c r="A23" s="2" t="s">
        <v>87</v>
      </c>
      <c r="B23" s="2" t="s">
        <v>57</v>
      </c>
      <c r="C23" s="2" t="s">
        <v>86</v>
      </c>
      <c r="D23" s="2" t="s">
        <v>81</v>
      </c>
      <c r="E23" s="2" t="s">
        <v>65</v>
      </c>
      <c r="F23" s="2">
        <v>1</v>
      </c>
      <c r="G23" s="2">
        <v>1</v>
      </c>
      <c r="H23" s="1">
        <v>1</v>
      </c>
      <c r="I23" s="6">
        <v>1</v>
      </c>
      <c r="J23" s="2">
        <v>1</v>
      </c>
      <c r="K23" s="1">
        <v>1</v>
      </c>
      <c r="L23" s="6">
        <v>0.5</v>
      </c>
      <c r="M23" s="2">
        <v>1</v>
      </c>
      <c r="N23" s="2">
        <v>0</v>
      </c>
      <c r="O23" s="2">
        <v>0</v>
      </c>
      <c r="P23" s="1">
        <v>0</v>
      </c>
      <c r="Q23" s="6">
        <f t="shared" si="4"/>
        <v>6</v>
      </c>
      <c r="R23" s="2">
        <f t="shared" si="5"/>
        <v>1.5</v>
      </c>
      <c r="S23" s="9" t="s">
        <v>117</v>
      </c>
    </row>
    <row r="24" spans="1:20" ht="43.5" customHeight="1" x14ac:dyDescent="0.25">
      <c r="A24" s="2" t="s">
        <v>56</v>
      </c>
      <c r="B24" s="2" t="s">
        <v>57</v>
      </c>
      <c r="C24" s="2" t="s">
        <v>39</v>
      </c>
      <c r="D24" s="2" t="s">
        <v>58</v>
      </c>
      <c r="E24" s="2" t="s">
        <v>60</v>
      </c>
      <c r="F24" s="2">
        <v>0</v>
      </c>
      <c r="G24" s="2">
        <v>1</v>
      </c>
      <c r="H24" s="1">
        <v>1</v>
      </c>
      <c r="I24" s="6">
        <v>1</v>
      </c>
      <c r="J24" s="2">
        <v>1</v>
      </c>
      <c r="K24" s="1">
        <v>1</v>
      </c>
      <c r="L24" s="6">
        <v>0.5</v>
      </c>
      <c r="M24" s="2">
        <v>1</v>
      </c>
      <c r="N24" s="2">
        <v>0</v>
      </c>
      <c r="O24" s="2">
        <v>0</v>
      </c>
      <c r="P24" s="1">
        <v>0</v>
      </c>
      <c r="Q24" s="6">
        <f t="shared" si="4"/>
        <v>5</v>
      </c>
      <c r="R24" s="2">
        <f t="shared" si="5"/>
        <v>1.5</v>
      </c>
      <c r="S24" s="9" t="s">
        <v>117</v>
      </c>
    </row>
    <row r="25" spans="1:20" ht="30" x14ac:dyDescent="0.25">
      <c r="A25" s="2" t="s">
        <v>97</v>
      </c>
      <c r="B25" s="2" t="s">
        <v>57</v>
      </c>
      <c r="C25" s="2" t="s">
        <v>80</v>
      </c>
      <c r="D25" s="2" t="s">
        <v>81</v>
      </c>
      <c r="E25" s="2" t="s">
        <v>62</v>
      </c>
      <c r="F25" s="2">
        <v>1</v>
      </c>
      <c r="G25" s="2">
        <v>1</v>
      </c>
      <c r="H25" s="1">
        <v>0</v>
      </c>
      <c r="I25" s="6">
        <v>1</v>
      </c>
      <c r="J25" s="2">
        <v>1</v>
      </c>
      <c r="K25" s="1">
        <v>1</v>
      </c>
      <c r="L25" s="6">
        <v>0.5</v>
      </c>
      <c r="M25" s="2">
        <v>1</v>
      </c>
      <c r="N25" s="2">
        <v>0</v>
      </c>
      <c r="O25" s="2">
        <v>0</v>
      </c>
      <c r="P25" s="1">
        <v>0</v>
      </c>
      <c r="Q25" s="6">
        <f t="shared" si="4"/>
        <v>5</v>
      </c>
      <c r="R25" s="2">
        <f t="shared" si="5"/>
        <v>1.5</v>
      </c>
      <c r="S25" s="9" t="s">
        <v>117</v>
      </c>
    </row>
    <row r="26" spans="1:20" ht="30" x14ac:dyDescent="0.25">
      <c r="A26" s="2" t="s">
        <v>83</v>
      </c>
      <c r="B26" s="2" t="s">
        <v>57</v>
      </c>
      <c r="C26" s="2" t="s">
        <v>80</v>
      </c>
      <c r="D26" s="2" t="s">
        <v>81</v>
      </c>
      <c r="E26" s="2" t="s">
        <v>65</v>
      </c>
      <c r="F26" s="2">
        <v>1</v>
      </c>
      <c r="G26" s="2">
        <v>1</v>
      </c>
      <c r="H26" s="1">
        <v>0</v>
      </c>
      <c r="I26" s="6">
        <v>1</v>
      </c>
      <c r="J26" s="2">
        <v>1</v>
      </c>
      <c r="K26" s="1">
        <v>1</v>
      </c>
      <c r="L26" s="6">
        <v>0.5</v>
      </c>
      <c r="M26" s="2">
        <v>1</v>
      </c>
      <c r="N26" s="2">
        <v>0</v>
      </c>
      <c r="O26" s="2">
        <v>0</v>
      </c>
      <c r="P26" s="1">
        <v>0</v>
      </c>
      <c r="Q26" s="6">
        <f t="shared" si="4"/>
        <v>5</v>
      </c>
      <c r="R26" s="2">
        <f t="shared" si="5"/>
        <v>1.5</v>
      </c>
      <c r="S26" s="9" t="s">
        <v>117</v>
      </c>
    </row>
    <row r="27" spans="1:20" ht="30" x14ac:dyDescent="0.25">
      <c r="A27" s="2" t="s">
        <v>107</v>
      </c>
      <c r="B27" s="2" t="s">
        <v>57</v>
      </c>
      <c r="C27" s="2" t="s">
        <v>80</v>
      </c>
      <c r="D27" s="2" t="s">
        <v>81</v>
      </c>
      <c r="E27" s="2" t="s">
        <v>62</v>
      </c>
      <c r="F27" s="2">
        <v>1</v>
      </c>
      <c r="G27" s="2">
        <v>1</v>
      </c>
      <c r="H27" s="1">
        <v>0</v>
      </c>
      <c r="I27" s="6">
        <v>1</v>
      </c>
      <c r="J27" s="2">
        <v>1</v>
      </c>
      <c r="K27" s="1">
        <v>1</v>
      </c>
      <c r="L27" s="6">
        <v>0.5</v>
      </c>
      <c r="M27" s="2">
        <v>1</v>
      </c>
      <c r="N27" s="2">
        <v>0</v>
      </c>
      <c r="O27" s="2">
        <v>0</v>
      </c>
      <c r="P27" s="1">
        <v>0</v>
      </c>
      <c r="Q27" s="6">
        <f t="shared" si="4"/>
        <v>5</v>
      </c>
      <c r="R27" s="2">
        <f t="shared" si="5"/>
        <v>1.5</v>
      </c>
      <c r="S27" s="9" t="s">
        <v>117</v>
      </c>
    </row>
    <row r="28" spans="1:20" ht="30" x14ac:dyDescent="0.25">
      <c r="A28" s="2" t="s">
        <v>106</v>
      </c>
      <c r="B28" s="2" t="s">
        <v>57</v>
      </c>
      <c r="C28" s="2" t="s">
        <v>80</v>
      </c>
      <c r="D28" s="2" t="s">
        <v>81</v>
      </c>
      <c r="E28" s="2" t="s">
        <v>62</v>
      </c>
      <c r="F28" s="2">
        <v>1</v>
      </c>
      <c r="G28" s="2">
        <v>1</v>
      </c>
      <c r="H28" s="1">
        <v>0</v>
      </c>
      <c r="I28" s="6">
        <v>1</v>
      </c>
      <c r="J28" s="2">
        <v>1</v>
      </c>
      <c r="K28" s="1">
        <v>0.5</v>
      </c>
      <c r="L28" s="6">
        <v>0.5</v>
      </c>
      <c r="M28" s="2">
        <v>1</v>
      </c>
      <c r="N28" s="2">
        <v>0</v>
      </c>
      <c r="O28" s="2">
        <v>0</v>
      </c>
      <c r="P28" s="1">
        <v>0</v>
      </c>
      <c r="Q28" s="6">
        <f t="shared" si="4"/>
        <v>4.5</v>
      </c>
      <c r="R28" s="2">
        <f t="shared" si="5"/>
        <v>1.5</v>
      </c>
      <c r="S28" s="9" t="s">
        <v>117</v>
      </c>
    </row>
    <row r="29" spans="1:20" ht="45" customHeight="1" x14ac:dyDescent="0.25">
      <c r="A29" s="16" t="s">
        <v>135</v>
      </c>
      <c r="B29" s="16" t="s">
        <v>136</v>
      </c>
      <c r="C29" s="16" t="s">
        <v>137</v>
      </c>
      <c r="D29" s="16" t="s">
        <v>138</v>
      </c>
      <c r="E29" s="16" t="s">
        <v>140</v>
      </c>
      <c r="F29" s="16">
        <v>0.5</v>
      </c>
      <c r="G29" s="16">
        <v>0.5</v>
      </c>
      <c r="H29" s="14">
        <v>0</v>
      </c>
      <c r="I29" s="17">
        <v>1</v>
      </c>
      <c r="J29" s="16">
        <v>1</v>
      </c>
      <c r="K29" s="18">
        <v>1</v>
      </c>
      <c r="L29" s="19">
        <v>0</v>
      </c>
      <c r="M29" s="16">
        <v>2</v>
      </c>
      <c r="N29" s="16">
        <v>0.5</v>
      </c>
      <c r="O29" s="16">
        <v>0</v>
      </c>
      <c r="P29" s="20">
        <v>0</v>
      </c>
      <c r="Q29" s="15">
        <f t="shared" ref="Q29:Q33" si="6">SUM(F29:K29)</f>
        <v>4</v>
      </c>
      <c r="R29" s="16">
        <f t="shared" ref="R29:R33" si="7">SUM(L29:P29)</f>
        <v>2.5</v>
      </c>
      <c r="S29" s="16" t="s">
        <v>117</v>
      </c>
      <c r="T29" s="22"/>
    </row>
    <row r="30" spans="1:20" ht="45" customHeight="1" x14ac:dyDescent="0.25">
      <c r="A30" s="16" t="s">
        <v>135</v>
      </c>
      <c r="B30" s="16" t="s">
        <v>136</v>
      </c>
      <c r="C30" s="16" t="s">
        <v>137</v>
      </c>
      <c r="D30" s="16" t="s">
        <v>138</v>
      </c>
      <c r="E30" s="16" t="s">
        <v>141</v>
      </c>
      <c r="F30" s="16">
        <v>0.5</v>
      </c>
      <c r="G30" s="16">
        <v>0.5</v>
      </c>
      <c r="H30" s="14">
        <v>0</v>
      </c>
      <c r="I30" s="17">
        <v>1</v>
      </c>
      <c r="J30" s="16">
        <v>1</v>
      </c>
      <c r="K30" s="18">
        <v>1</v>
      </c>
      <c r="L30" s="19">
        <v>0</v>
      </c>
      <c r="M30" s="16">
        <v>2</v>
      </c>
      <c r="N30" s="16">
        <v>0.5</v>
      </c>
      <c r="O30" s="16">
        <v>0</v>
      </c>
      <c r="P30" s="20">
        <v>0</v>
      </c>
      <c r="Q30" s="15">
        <f t="shared" si="6"/>
        <v>4</v>
      </c>
      <c r="R30" s="16">
        <f t="shared" si="7"/>
        <v>2.5</v>
      </c>
      <c r="S30" s="16" t="s">
        <v>117</v>
      </c>
      <c r="T30" s="22"/>
    </row>
    <row r="31" spans="1:20" ht="45" customHeight="1" x14ac:dyDescent="0.25">
      <c r="A31" s="16" t="s">
        <v>135</v>
      </c>
      <c r="B31" s="16" t="s">
        <v>136</v>
      </c>
      <c r="C31" s="16" t="s">
        <v>137</v>
      </c>
      <c r="D31" s="16" t="s">
        <v>138</v>
      </c>
      <c r="E31" s="16" t="s">
        <v>139</v>
      </c>
      <c r="F31" s="16">
        <v>0.5</v>
      </c>
      <c r="G31" s="16">
        <v>0.5</v>
      </c>
      <c r="H31" s="14">
        <v>0</v>
      </c>
      <c r="I31" s="17">
        <v>1</v>
      </c>
      <c r="J31" s="16">
        <v>1</v>
      </c>
      <c r="K31" s="18">
        <v>1</v>
      </c>
      <c r="L31" s="19">
        <v>0</v>
      </c>
      <c r="M31" s="16">
        <v>2</v>
      </c>
      <c r="N31" s="16">
        <v>0</v>
      </c>
      <c r="O31" s="16">
        <v>0</v>
      </c>
      <c r="P31" s="20">
        <v>0</v>
      </c>
      <c r="Q31" s="15">
        <f t="shared" ref="Q31" si="8">SUM(F31:K31)</f>
        <v>4</v>
      </c>
      <c r="R31" s="16">
        <f t="shared" ref="R31" si="9">SUM(L31:P31)</f>
        <v>2</v>
      </c>
      <c r="S31" s="16" t="s">
        <v>117</v>
      </c>
      <c r="T31" s="22"/>
    </row>
    <row r="32" spans="1:20" ht="45" customHeight="1" x14ac:dyDescent="0.25">
      <c r="A32" s="16" t="s">
        <v>135</v>
      </c>
      <c r="B32" s="16" t="s">
        <v>136</v>
      </c>
      <c r="C32" s="16" t="s">
        <v>137</v>
      </c>
      <c r="D32" s="16" t="s">
        <v>138</v>
      </c>
      <c r="E32" s="16" t="s">
        <v>142</v>
      </c>
      <c r="F32" s="16">
        <v>0.5</v>
      </c>
      <c r="G32" s="16">
        <v>0.5</v>
      </c>
      <c r="H32" s="14">
        <v>0</v>
      </c>
      <c r="I32" s="17">
        <v>1</v>
      </c>
      <c r="J32" s="16">
        <v>1</v>
      </c>
      <c r="K32" s="18">
        <v>1</v>
      </c>
      <c r="L32" s="19">
        <v>0</v>
      </c>
      <c r="M32" s="16">
        <v>2</v>
      </c>
      <c r="N32" s="16">
        <v>0</v>
      </c>
      <c r="O32" s="16">
        <v>0</v>
      </c>
      <c r="P32" s="20">
        <v>0</v>
      </c>
      <c r="Q32" s="15">
        <f t="shared" si="6"/>
        <v>4</v>
      </c>
      <c r="R32" s="16">
        <f t="shared" si="7"/>
        <v>2</v>
      </c>
      <c r="S32" s="16" t="s">
        <v>117</v>
      </c>
      <c r="T32" s="22"/>
    </row>
    <row r="33" spans="1:20" ht="45" customHeight="1" x14ac:dyDescent="0.25">
      <c r="A33" s="16" t="s">
        <v>135</v>
      </c>
      <c r="B33" s="16" t="s">
        <v>136</v>
      </c>
      <c r="C33" s="16" t="s">
        <v>137</v>
      </c>
      <c r="D33" s="16" t="s">
        <v>138</v>
      </c>
      <c r="E33" s="16" t="s">
        <v>143</v>
      </c>
      <c r="F33" s="16">
        <v>0.5</v>
      </c>
      <c r="G33" s="16">
        <v>0.5</v>
      </c>
      <c r="H33" s="14">
        <v>0</v>
      </c>
      <c r="I33" s="17">
        <v>1</v>
      </c>
      <c r="J33" s="16">
        <v>1</v>
      </c>
      <c r="K33" s="18">
        <v>1</v>
      </c>
      <c r="L33" s="19">
        <v>0</v>
      </c>
      <c r="M33" s="16">
        <v>2</v>
      </c>
      <c r="N33" s="16">
        <v>0</v>
      </c>
      <c r="O33" s="16">
        <v>0</v>
      </c>
      <c r="P33" s="20">
        <v>0</v>
      </c>
      <c r="Q33" s="15">
        <f t="shared" si="6"/>
        <v>4</v>
      </c>
      <c r="R33" s="16">
        <f t="shared" si="7"/>
        <v>2</v>
      </c>
      <c r="S33" s="16" t="s">
        <v>117</v>
      </c>
      <c r="T33" s="22"/>
    </row>
    <row r="34" spans="1:20" ht="30" x14ac:dyDescent="0.25">
      <c r="A34" s="2" t="s">
        <v>103</v>
      </c>
      <c r="B34" s="2" t="s">
        <v>57</v>
      </c>
      <c r="C34" s="2" t="s">
        <v>80</v>
      </c>
      <c r="D34" s="2" t="s">
        <v>81</v>
      </c>
      <c r="E34" s="2" t="s">
        <v>104</v>
      </c>
      <c r="F34" s="2">
        <v>0</v>
      </c>
      <c r="G34" s="2">
        <v>1</v>
      </c>
      <c r="H34" s="1">
        <v>0</v>
      </c>
      <c r="I34" s="6">
        <v>1</v>
      </c>
      <c r="J34" s="2">
        <v>0</v>
      </c>
      <c r="K34" s="1">
        <v>1</v>
      </c>
      <c r="L34" s="6">
        <v>0.5</v>
      </c>
      <c r="M34" s="2">
        <v>1</v>
      </c>
      <c r="N34" s="2">
        <v>0</v>
      </c>
      <c r="O34" s="2">
        <v>0</v>
      </c>
      <c r="P34" s="1">
        <v>0</v>
      </c>
      <c r="Q34" s="6">
        <f t="shared" si="4"/>
        <v>3</v>
      </c>
      <c r="R34" s="2">
        <f t="shared" si="5"/>
        <v>1.5</v>
      </c>
      <c r="S34" s="9" t="s">
        <v>117</v>
      </c>
    </row>
    <row r="35" spans="1:20" ht="30" x14ac:dyDescent="0.25">
      <c r="A35" s="2" t="s">
        <v>108</v>
      </c>
      <c r="B35" s="2" t="s">
        <v>57</v>
      </c>
      <c r="C35" s="2" t="s">
        <v>80</v>
      </c>
      <c r="D35" s="2" t="s">
        <v>81</v>
      </c>
      <c r="E35" s="2" t="s">
        <v>65</v>
      </c>
      <c r="F35" s="25" t="s">
        <v>109</v>
      </c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7"/>
      <c r="S35" s="7" t="s">
        <v>110</v>
      </c>
    </row>
    <row r="36" spans="1:20" ht="45" x14ac:dyDescent="0.25">
      <c r="A36" s="13" t="s">
        <v>128</v>
      </c>
      <c r="B36" s="13" t="s">
        <v>129</v>
      </c>
      <c r="C36" s="13" t="s">
        <v>130</v>
      </c>
      <c r="D36" s="13" t="s">
        <v>131</v>
      </c>
      <c r="E36" s="13" t="s">
        <v>62</v>
      </c>
      <c r="F36" s="25" t="s">
        <v>134</v>
      </c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7"/>
      <c r="S36" s="7" t="s">
        <v>110</v>
      </c>
    </row>
    <row r="37" spans="1:20" ht="45" customHeight="1" x14ac:dyDescent="0.25">
      <c r="A37" s="16" t="s">
        <v>128</v>
      </c>
      <c r="B37" s="16" t="s">
        <v>129</v>
      </c>
      <c r="C37" s="16" t="s">
        <v>130</v>
      </c>
      <c r="D37" s="16" t="s">
        <v>131</v>
      </c>
      <c r="E37" s="13" t="s">
        <v>104</v>
      </c>
      <c r="F37" s="25" t="s">
        <v>134</v>
      </c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7"/>
      <c r="S37" s="7" t="s">
        <v>110</v>
      </c>
    </row>
    <row r="38" spans="1:20" ht="45" customHeight="1" x14ac:dyDescent="0.25">
      <c r="A38" s="16" t="s">
        <v>128</v>
      </c>
      <c r="B38" s="16" t="s">
        <v>129</v>
      </c>
      <c r="C38" s="16" t="s">
        <v>130</v>
      </c>
      <c r="D38" s="16" t="s">
        <v>131</v>
      </c>
      <c r="E38" s="13" t="s">
        <v>132</v>
      </c>
      <c r="F38" s="25" t="s">
        <v>134</v>
      </c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7"/>
      <c r="S38" s="7" t="s">
        <v>110</v>
      </c>
    </row>
    <row r="39" spans="1:20" ht="30" x14ac:dyDescent="0.25">
      <c r="A39" s="2" t="s">
        <v>101</v>
      </c>
      <c r="B39" s="2" t="s">
        <v>57</v>
      </c>
      <c r="C39" s="2" t="s">
        <v>80</v>
      </c>
      <c r="D39" s="2" t="s">
        <v>81</v>
      </c>
      <c r="E39" s="2" t="s">
        <v>82</v>
      </c>
      <c r="F39" s="25" t="s">
        <v>66</v>
      </c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7"/>
      <c r="S39" s="11" t="s">
        <v>40</v>
      </c>
    </row>
    <row r="40" spans="1:20" ht="30" x14ac:dyDescent="0.25">
      <c r="A40" s="2" t="s">
        <v>98</v>
      </c>
      <c r="B40" s="2" t="s">
        <v>57</v>
      </c>
      <c r="C40" s="2" t="s">
        <v>80</v>
      </c>
      <c r="D40" s="2" t="s">
        <v>81</v>
      </c>
      <c r="E40" s="2" t="s">
        <v>82</v>
      </c>
      <c r="F40" s="25" t="s">
        <v>66</v>
      </c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7"/>
      <c r="S40" s="11" t="s">
        <v>40</v>
      </c>
    </row>
    <row r="41" spans="1:20" ht="30" x14ac:dyDescent="0.25">
      <c r="A41" s="2" t="s">
        <v>63</v>
      </c>
      <c r="B41" s="2" t="s">
        <v>57</v>
      </c>
      <c r="C41" s="2" t="s">
        <v>64</v>
      </c>
      <c r="D41" s="2" t="s">
        <v>58</v>
      </c>
      <c r="E41" s="2" t="s">
        <v>65</v>
      </c>
      <c r="F41" s="25" t="s">
        <v>66</v>
      </c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7"/>
      <c r="S41" s="11" t="s">
        <v>40</v>
      </c>
    </row>
    <row r="42" spans="1:20" ht="30" x14ac:dyDescent="0.25">
      <c r="A42" s="2" t="s">
        <v>111</v>
      </c>
      <c r="B42" s="2" t="s">
        <v>57</v>
      </c>
      <c r="C42" s="2" t="s">
        <v>80</v>
      </c>
      <c r="D42" s="2" t="s">
        <v>81</v>
      </c>
      <c r="E42" s="2" t="s">
        <v>82</v>
      </c>
      <c r="F42" s="25" t="s">
        <v>66</v>
      </c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7"/>
      <c r="S42" s="11" t="s">
        <v>40</v>
      </c>
    </row>
    <row r="43" spans="1:20" ht="30" x14ac:dyDescent="0.25">
      <c r="A43" s="2" t="s">
        <v>83</v>
      </c>
      <c r="B43" s="2" t="s">
        <v>57</v>
      </c>
      <c r="C43" s="2" t="s">
        <v>80</v>
      </c>
      <c r="D43" s="2" t="s">
        <v>81</v>
      </c>
      <c r="E43" s="2" t="s">
        <v>62</v>
      </c>
      <c r="F43" s="25" t="s">
        <v>66</v>
      </c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7"/>
      <c r="S43" s="2" t="s">
        <v>40</v>
      </c>
    </row>
    <row r="44" spans="1:20" ht="30" x14ac:dyDescent="0.25">
      <c r="A44" s="2" t="s">
        <v>83</v>
      </c>
      <c r="B44" s="2" t="s">
        <v>57</v>
      </c>
      <c r="C44" s="2" t="s">
        <v>80</v>
      </c>
      <c r="D44" s="2" t="s">
        <v>81</v>
      </c>
      <c r="E44" s="2" t="s">
        <v>82</v>
      </c>
      <c r="F44" s="25" t="s">
        <v>66</v>
      </c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7"/>
      <c r="S44" s="11" t="s">
        <v>40</v>
      </c>
    </row>
    <row r="45" spans="1:20" ht="30" x14ac:dyDescent="0.25">
      <c r="A45" s="2" t="s">
        <v>102</v>
      </c>
      <c r="B45" s="2" t="s">
        <v>57</v>
      </c>
      <c r="C45" s="2" t="s">
        <v>80</v>
      </c>
      <c r="D45" s="2" t="s">
        <v>81</v>
      </c>
      <c r="E45" s="2" t="s">
        <v>82</v>
      </c>
      <c r="F45" s="25" t="s">
        <v>66</v>
      </c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7"/>
      <c r="S45" s="11" t="s">
        <v>40</v>
      </c>
    </row>
    <row r="46" spans="1:20" ht="30" x14ac:dyDescent="0.25">
      <c r="A46" s="2" t="s">
        <v>79</v>
      </c>
      <c r="B46" s="2" t="s">
        <v>57</v>
      </c>
      <c r="C46" s="2" t="s">
        <v>80</v>
      </c>
      <c r="D46" s="2" t="s">
        <v>81</v>
      </c>
      <c r="E46" s="2" t="s">
        <v>82</v>
      </c>
      <c r="F46" s="25" t="s">
        <v>66</v>
      </c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7"/>
      <c r="S46" s="11" t="s">
        <v>40</v>
      </c>
    </row>
    <row r="47" spans="1:20" ht="30" x14ac:dyDescent="0.25">
      <c r="A47" s="2" t="s">
        <v>92</v>
      </c>
      <c r="B47" s="2" t="s">
        <v>57</v>
      </c>
      <c r="C47" s="2" t="s">
        <v>80</v>
      </c>
      <c r="D47" s="2" t="s">
        <v>81</v>
      </c>
      <c r="E47" s="2" t="s">
        <v>82</v>
      </c>
      <c r="F47" s="25" t="s">
        <v>66</v>
      </c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7"/>
      <c r="S47" s="11" t="s">
        <v>40</v>
      </c>
    </row>
    <row r="48" spans="1:20" ht="30" x14ac:dyDescent="0.25">
      <c r="A48" s="2" t="s">
        <v>99</v>
      </c>
      <c r="B48" s="2" t="s">
        <v>57</v>
      </c>
      <c r="C48" s="2" t="s">
        <v>80</v>
      </c>
      <c r="D48" s="2" t="s">
        <v>81</v>
      </c>
      <c r="E48" s="2" t="s">
        <v>82</v>
      </c>
      <c r="F48" s="25" t="s">
        <v>66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7"/>
      <c r="S48" s="11" t="s">
        <v>40</v>
      </c>
    </row>
    <row r="49" spans="1:19" ht="30" x14ac:dyDescent="0.25">
      <c r="A49" s="2" t="s">
        <v>85</v>
      </c>
      <c r="B49" s="2" t="s">
        <v>57</v>
      </c>
      <c r="C49" s="2" t="s">
        <v>86</v>
      </c>
      <c r="D49" s="2" t="s">
        <v>81</v>
      </c>
      <c r="E49" s="2" t="s">
        <v>82</v>
      </c>
      <c r="F49" s="25" t="s">
        <v>66</v>
      </c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7"/>
      <c r="S49" s="11" t="s">
        <v>40</v>
      </c>
    </row>
    <row r="50" spans="1:19" ht="45" x14ac:dyDescent="0.25">
      <c r="A50" s="16" t="s">
        <v>128</v>
      </c>
      <c r="B50" s="16" t="s">
        <v>129</v>
      </c>
      <c r="C50" s="16" t="s">
        <v>130</v>
      </c>
      <c r="D50" s="16" t="s">
        <v>131</v>
      </c>
      <c r="E50" s="16" t="s">
        <v>133</v>
      </c>
      <c r="F50" s="25" t="s">
        <v>66</v>
      </c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7"/>
      <c r="S50" s="13" t="s">
        <v>40</v>
      </c>
    </row>
    <row r="51" spans="1:19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ht="60" x14ac:dyDescent="0.25">
      <c r="A52" s="4" t="s">
        <v>19</v>
      </c>
      <c r="D52" s="21" t="s">
        <v>144</v>
      </c>
    </row>
    <row r="54" spans="1:19" ht="90" x14ac:dyDescent="0.25">
      <c r="A54" s="4" t="s">
        <v>37</v>
      </c>
    </row>
  </sheetData>
  <sortState ref="A30:T39">
    <sortCondition descending="1" ref="Q13:Q27"/>
  </sortState>
  <mergeCells count="38">
    <mergeCell ref="F42:R42"/>
    <mergeCell ref="F36:R36"/>
    <mergeCell ref="F37:R37"/>
    <mergeCell ref="F38:R38"/>
    <mergeCell ref="F50:R50"/>
    <mergeCell ref="F49:R49"/>
    <mergeCell ref="H3:H4"/>
    <mergeCell ref="I3:I4"/>
    <mergeCell ref="J3:J4"/>
    <mergeCell ref="L3:L4"/>
    <mergeCell ref="F48:R48"/>
    <mergeCell ref="F41:R41"/>
    <mergeCell ref="F46:R46"/>
    <mergeCell ref="F44:R44"/>
    <mergeCell ref="M3:M4"/>
    <mergeCell ref="N3:N4"/>
    <mergeCell ref="F47:R47"/>
    <mergeCell ref="F40:R40"/>
    <mergeCell ref="F39:R39"/>
    <mergeCell ref="F45:R45"/>
    <mergeCell ref="F35:R35"/>
    <mergeCell ref="F43:R43"/>
    <mergeCell ref="S7:S8"/>
    <mergeCell ref="A1:A4"/>
    <mergeCell ref="B1:B4"/>
    <mergeCell ref="D1:D4"/>
    <mergeCell ref="E1:E4"/>
    <mergeCell ref="C1:C4"/>
    <mergeCell ref="F1:P1"/>
    <mergeCell ref="L2:P2"/>
    <mergeCell ref="O3:P3"/>
    <mergeCell ref="S1:S4"/>
    <mergeCell ref="F2:H2"/>
    <mergeCell ref="I2:K2"/>
    <mergeCell ref="K3:K4"/>
    <mergeCell ref="Q1:R3"/>
    <mergeCell ref="F3:F4"/>
    <mergeCell ref="G3:G4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workbookViewId="0">
      <selection activeCell="C17" sqref="C17"/>
    </sheetView>
  </sheetViews>
  <sheetFormatPr defaultRowHeight="15" x14ac:dyDescent="0.25"/>
  <cols>
    <col min="1" max="1" width="23.85546875" style="4" customWidth="1"/>
    <col min="2" max="2" width="17.5703125" style="4" customWidth="1"/>
    <col min="3" max="3" width="13" style="4" customWidth="1"/>
    <col min="4" max="4" width="20.85546875" style="4" customWidth="1"/>
    <col min="5" max="5" width="21.28515625" style="4" customWidth="1"/>
    <col min="6" max="6" width="21.140625" style="4" customWidth="1"/>
    <col min="7" max="7" width="17.140625" style="4" customWidth="1"/>
    <col min="8" max="8" width="13.5703125" style="4" customWidth="1"/>
    <col min="9" max="9" width="12.28515625" style="4" customWidth="1"/>
    <col min="10" max="10" width="9.140625" style="4"/>
    <col min="11" max="11" width="22.140625" style="4" customWidth="1"/>
    <col min="12" max="12" width="13.140625" style="4" customWidth="1"/>
    <col min="13" max="16" width="9.140625" style="4"/>
    <col min="17" max="17" width="10.85546875" style="4" customWidth="1"/>
    <col min="18" max="18" width="9.140625" style="4"/>
    <col min="19" max="19" width="11.7109375" style="4" customWidth="1"/>
    <col min="20" max="16384" width="9.140625" style="4"/>
  </cols>
  <sheetData>
    <row r="1" spans="1:19" ht="18" customHeight="1" x14ac:dyDescent="0.25">
      <c r="A1" s="32" t="s">
        <v>18</v>
      </c>
      <c r="B1" s="32" t="s">
        <v>0</v>
      </c>
      <c r="C1" s="37" t="s">
        <v>38</v>
      </c>
      <c r="D1" s="32" t="s">
        <v>24</v>
      </c>
      <c r="E1" s="37" t="s">
        <v>16</v>
      </c>
      <c r="F1" s="32" t="s">
        <v>2</v>
      </c>
      <c r="G1" s="32"/>
      <c r="H1" s="32"/>
      <c r="I1" s="32"/>
      <c r="J1" s="32"/>
      <c r="K1" s="32"/>
      <c r="L1" s="32"/>
      <c r="M1" s="32"/>
      <c r="N1" s="32"/>
      <c r="O1" s="32"/>
      <c r="P1" s="36"/>
      <c r="Q1" s="31" t="s">
        <v>3</v>
      </c>
      <c r="R1" s="32"/>
      <c r="S1" s="29" t="s">
        <v>4</v>
      </c>
    </row>
    <row r="2" spans="1:19" ht="15" customHeight="1" x14ac:dyDescent="0.25">
      <c r="A2" s="32"/>
      <c r="B2" s="32"/>
      <c r="C2" s="38"/>
      <c r="D2" s="32"/>
      <c r="E2" s="38"/>
      <c r="F2" s="25" t="s">
        <v>35</v>
      </c>
      <c r="G2" s="26"/>
      <c r="H2" s="26"/>
      <c r="I2" s="33" t="s">
        <v>36</v>
      </c>
      <c r="J2" s="26"/>
      <c r="K2" s="34"/>
      <c r="L2" s="35" t="s">
        <v>34</v>
      </c>
      <c r="M2" s="30"/>
      <c r="N2" s="30"/>
      <c r="O2" s="30"/>
      <c r="P2" s="25"/>
      <c r="Q2" s="31"/>
      <c r="R2" s="32"/>
      <c r="S2" s="29"/>
    </row>
    <row r="3" spans="1:19" ht="30" customHeight="1" x14ac:dyDescent="0.25">
      <c r="A3" s="32"/>
      <c r="B3" s="32"/>
      <c r="C3" s="38"/>
      <c r="D3" s="32"/>
      <c r="E3" s="38"/>
      <c r="F3" s="30" t="s">
        <v>12</v>
      </c>
      <c r="G3" s="30" t="s">
        <v>5</v>
      </c>
      <c r="H3" s="25" t="s">
        <v>6</v>
      </c>
      <c r="I3" s="35" t="s">
        <v>7</v>
      </c>
      <c r="J3" s="30" t="s">
        <v>8</v>
      </c>
      <c r="K3" s="40" t="s">
        <v>9</v>
      </c>
      <c r="L3" s="35" t="s">
        <v>13</v>
      </c>
      <c r="M3" s="30" t="s">
        <v>14</v>
      </c>
      <c r="N3" s="30" t="s">
        <v>15</v>
      </c>
      <c r="O3" s="30" t="s">
        <v>11</v>
      </c>
      <c r="P3" s="25"/>
      <c r="Q3" s="31"/>
      <c r="R3" s="32"/>
      <c r="S3" s="29"/>
    </row>
    <row r="4" spans="1:19" ht="15" customHeight="1" x14ac:dyDescent="0.25">
      <c r="A4" s="32"/>
      <c r="B4" s="32"/>
      <c r="C4" s="39"/>
      <c r="D4" s="32"/>
      <c r="E4" s="39"/>
      <c r="F4" s="30"/>
      <c r="G4" s="30"/>
      <c r="H4" s="25"/>
      <c r="I4" s="35"/>
      <c r="J4" s="30"/>
      <c r="K4" s="40"/>
      <c r="L4" s="35"/>
      <c r="M4" s="30"/>
      <c r="N4" s="30"/>
      <c r="O4" s="2" t="s">
        <v>8</v>
      </c>
      <c r="P4" s="1" t="s">
        <v>10</v>
      </c>
      <c r="Q4" s="5" t="s">
        <v>114</v>
      </c>
      <c r="R4" s="2" t="s">
        <v>17</v>
      </c>
      <c r="S4" s="29"/>
    </row>
    <row r="5" spans="1:19" ht="30" x14ac:dyDescent="0.25">
      <c r="A5" s="2" t="s">
        <v>88</v>
      </c>
      <c r="B5" s="2" t="s">
        <v>57</v>
      </c>
      <c r="C5" s="2" t="s">
        <v>146</v>
      </c>
      <c r="D5" s="2" t="s">
        <v>81</v>
      </c>
      <c r="E5" s="2" t="s">
        <v>91</v>
      </c>
      <c r="F5" s="2">
        <v>1</v>
      </c>
      <c r="G5" s="2">
        <v>1</v>
      </c>
      <c r="H5" s="1">
        <v>2</v>
      </c>
      <c r="I5" s="6">
        <v>1</v>
      </c>
      <c r="J5" s="2">
        <v>1</v>
      </c>
      <c r="K5" s="8">
        <v>1</v>
      </c>
      <c r="L5" s="6">
        <v>0.5</v>
      </c>
      <c r="M5" s="2">
        <v>0</v>
      </c>
      <c r="N5" s="2">
        <v>0</v>
      </c>
      <c r="O5" s="2">
        <v>0</v>
      </c>
      <c r="P5" s="1">
        <v>0</v>
      </c>
      <c r="Q5" s="6">
        <f t="shared" ref="Q5:Q13" si="0">SUM(F5:K5)</f>
        <v>7</v>
      </c>
      <c r="R5" s="2">
        <f t="shared" ref="R5:R13" si="1">SUM(L5:P5)</f>
        <v>0.5</v>
      </c>
      <c r="S5" s="12" t="s">
        <v>116</v>
      </c>
    </row>
    <row r="6" spans="1:19" ht="45" x14ac:dyDescent="0.25">
      <c r="A6" s="2" t="s">
        <v>88</v>
      </c>
      <c r="B6" s="2" t="s">
        <v>57</v>
      </c>
      <c r="C6" s="2" t="s">
        <v>146</v>
      </c>
      <c r="D6" s="2" t="s">
        <v>81</v>
      </c>
      <c r="E6" s="2" t="s">
        <v>90</v>
      </c>
      <c r="F6" s="2">
        <v>1</v>
      </c>
      <c r="G6" s="2">
        <v>1</v>
      </c>
      <c r="H6" s="1">
        <v>1</v>
      </c>
      <c r="I6" s="6">
        <v>1</v>
      </c>
      <c r="J6" s="2">
        <v>1</v>
      </c>
      <c r="K6" s="8">
        <v>1</v>
      </c>
      <c r="L6" s="6">
        <v>0.5</v>
      </c>
      <c r="M6" s="2">
        <v>0</v>
      </c>
      <c r="N6" s="2">
        <v>0</v>
      </c>
      <c r="O6" s="2">
        <v>1</v>
      </c>
      <c r="P6" s="1">
        <v>0</v>
      </c>
      <c r="Q6" s="6">
        <f t="shared" si="0"/>
        <v>6</v>
      </c>
      <c r="R6" s="2">
        <f t="shared" si="1"/>
        <v>1.5</v>
      </c>
      <c r="S6" s="12" t="s">
        <v>116</v>
      </c>
    </row>
    <row r="7" spans="1:19" ht="32.25" customHeight="1" x14ac:dyDescent="0.25">
      <c r="A7" s="2" t="s">
        <v>93</v>
      </c>
      <c r="B7" s="2" t="s">
        <v>57</v>
      </c>
      <c r="C7" s="2" t="s">
        <v>96</v>
      </c>
      <c r="D7" s="2" t="s">
        <v>70</v>
      </c>
      <c r="E7" s="2" t="s">
        <v>94</v>
      </c>
      <c r="F7" s="2">
        <v>0</v>
      </c>
      <c r="G7" s="2">
        <v>1</v>
      </c>
      <c r="H7" s="1">
        <v>0</v>
      </c>
      <c r="I7" s="6">
        <v>2</v>
      </c>
      <c r="J7" s="2">
        <v>2</v>
      </c>
      <c r="K7" s="8">
        <v>1</v>
      </c>
      <c r="L7" s="6">
        <v>0.5</v>
      </c>
      <c r="M7" s="2">
        <v>0</v>
      </c>
      <c r="N7" s="2">
        <v>0</v>
      </c>
      <c r="O7" s="2">
        <v>0</v>
      </c>
      <c r="P7" s="1">
        <v>0.5</v>
      </c>
      <c r="Q7" s="6">
        <f t="shared" si="0"/>
        <v>6</v>
      </c>
      <c r="R7" s="2">
        <f t="shared" si="1"/>
        <v>1</v>
      </c>
      <c r="S7" s="12" t="s">
        <v>116</v>
      </c>
    </row>
    <row r="8" spans="1:19" ht="32.2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51</v>
      </c>
      <c r="F8" s="2">
        <v>1</v>
      </c>
      <c r="G8" s="2">
        <v>0</v>
      </c>
      <c r="H8" s="1">
        <v>1</v>
      </c>
      <c r="I8" s="6">
        <v>1</v>
      </c>
      <c r="J8" s="2">
        <v>2</v>
      </c>
      <c r="K8" s="8">
        <v>1</v>
      </c>
      <c r="L8" s="6">
        <v>0.5</v>
      </c>
      <c r="M8" s="2">
        <v>0</v>
      </c>
      <c r="N8" s="2">
        <v>0</v>
      </c>
      <c r="O8" s="2">
        <v>0</v>
      </c>
      <c r="P8" s="1">
        <v>0</v>
      </c>
      <c r="Q8" s="6">
        <f t="shared" si="0"/>
        <v>6</v>
      </c>
      <c r="R8" s="2">
        <f t="shared" si="1"/>
        <v>0.5</v>
      </c>
      <c r="S8" s="2" t="s">
        <v>117</v>
      </c>
    </row>
    <row r="9" spans="1:19" ht="29.25" customHeight="1" x14ac:dyDescent="0.25">
      <c r="A9" s="2" t="s">
        <v>50</v>
      </c>
      <c r="B9" s="2" t="s">
        <v>47</v>
      </c>
      <c r="C9" s="2" t="s">
        <v>48</v>
      </c>
      <c r="D9" s="2" t="s">
        <v>49</v>
      </c>
      <c r="E9" s="2" t="s">
        <v>55</v>
      </c>
      <c r="F9" s="2">
        <v>1</v>
      </c>
      <c r="G9" s="2">
        <v>0</v>
      </c>
      <c r="H9" s="1">
        <v>1</v>
      </c>
      <c r="I9" s="6">
        <v>1</v>
      </c>
      <c r="J9" s="2">
        <v>1</v>
      </c>
      <c r="K9" s="8">
        <v>1</v>
      </c>
      <c r="L9" s="6">
        <v>0.5</v>
      </c>
      <c r="M9" s="2">
        <v>0</v>
      </c>
      <c r="N9" s="2">
        <v>0</v>
      </c>
      <c r="O9" s="2">
        <v>0</v>
      </c>
      <c r="P9" s="1">
        <v>0</v>
      </c>
      <c r="Q9" s="6">
        <f t="shared" si="0"/>
        <v>5</v>
      </c>
      <c r="R9" s="2">
        <f t="shared" si="1"/>
        <v>0.5</v>
      </c>
      <c r="S9" s="11" t="s">
        <v>117</v>
      </c>
    </row>
    <row r="10" spans="1:19" ht="28.5" customHeight="1" x14ac:dyDescent="0.25">
      <c r="A10" s="2" t="s">
        <v>93</v>
      </c>
      <c r="B10" s="2" t="s">
        <v>57</v>
      </c>
      <c r="C10" s="2" t="s">
        <v>96</v>
      </c>
      <c r="D10" s="2" t="s">
        <v>70</v>
      </c>
      <c r="E10" s="2" t="s">
        <v>95</v>
      </c>
      <c r="F10" s="2">
        <v>1</v>
      </c>
      <c r="G10" s="2">
        <v>1</v>
      </c>
      <c r="H10" s="1">
        <v>0</v>
      </c>
      <c r="I10" s="6">
        <v>1</v>
      </c>
      <c r="J10" s="2">
        <v>1</v>
      </c>
      <c r="K10" s="8">
        <v>1</v>
      </c>
      <c r="L10" s="6">
        <v>0.5</v>
      </c>
      <c r="M10" s="2">
        <v>0</v>
      </c>
      <c r="N10" s="2">
        <v>0</v>
      </c>
      <c r="O10" s="2">
        <v>0</v>
      </c>
      <c r="P10" s="1">
        <v>0</v>
      </c>
      <c r="Q10" s="6">
        <f t="shared" si="0"/>
        <v>5</v>
      </c>
      <c r="R10" s="2">
        <f t="shared" si="1"/>
        <v>0.5</v>
      </c>
      <c r="S10" s="11" t="s">
        <v>117</v>
      </c>
    </row>
    <row r="11" spans="1:19" ht="30.75" customHeight="1" x14ac:dyDescent="0.25">
      <c r="A11" s="2" t="s">
        <v>46</v>
      </c>
      <c r="B11" s="2" t="s">
        <v>47</v>
      </c>
      <c r="C11" s="2" t="s">
        <v>48</v>
      </c>
      <c r="D11" s="2" t="s">
        <v>49</v>
      </c>
      <c r="E11" s="2" t="s">
        <v>52</v>
      </c>
      <c r="F11" s="2">
        <v>1</v>
      </c>
      <c r="G11" s="2">
        <v>0</v>
      </c>
      <c r="H11" s="1">
        <v>0</v>
      </c>
      <c r="I11" s="6">
        <v>1</v>
      </c>
      <c r="J11" s="2">
        <v>1</v>
      </c>
      <c r="K11" s="8">
        <v>1</v>
      </c>
      <c r="L11" s="6">
        <v>0.5</v>
      </c>
      <c r="M11" s="2">
        <v>0</v>
      </c>
      <c r="N11" s="2">
        <v>0</v>
      </c>
      <c r="O11" s="2">
        <v>0</v>
      </c>
      <c r="P11" s="1">
        <v>0</v>
      </c>
      <c r="Q11" s="6">
        <f t="shared" si="0"/>
        <v>4</v>
      </c>
      <c r="R11" s="2">
        <f t="shared" si="1"/>
        <v>0.5</v>
      </c>
      <c r="S11" s="11" t="s">
        <v>117</v>
      </c>
    </row>
    <row r="12" spans="1:19" ht="33.75" customHeight="1" x14ac:dyDescent="0.25">
      <c r="A12" s="2" t="s">
        <v>46</v>
      </c>
      <c r="B12" s="2" t="s">
        <v>47</v>
      </c>
      <c r="C12" s="2" t="s">
        <v>48</v>
      </c>
      <c r="D12" s="2" t="s">
        <v>49</v>
      </c>
      <c r="E12" s="2" t="s">
        <v>53</v>
      </c>
      <c r="F12" s="2">
        <v>1</v>
      </c>
      <c r="G12" s="2">
        <v>0</v>
      </c>
      <c r="H12" s="1">
        <v>0</v>
      </c>
      <c r="I12" s="6">
        <v>1</v>
      </c>
      <c r="J12" s="2">
        <v>1</v>
      </c>
      <c r="K12" s="8">
        <v>1</v>
      </c>
      <c r="L12" s="6">
        <v>0.5</v>
      </c>
      <c r="M12" s="2">
        <v>0</v>
      </c>
      <c r="N12" s="2">
        <v>0</v>
      </c>
      <c r="O12" s="2">
        <v>0</v>
      </c>
      <c r="P12" s="1">
        <v>0</v>
      </c>
      <c r="Q12" s="6">
        <f t="shared" si="0"/>
        <v>4</v>
      </c>
      <c r="R12" s="2">
        <f t="shared" si="1"/>
        <v>0.5</v>
      </c>
      <c r="S12" s="11" t="s">
        <v>117</v>
      </c>
    </row>
    <row r="13" spans="1:19" ht="30" x14ac:dyDescent="0.25">
      <c r="A13" s="2" t="s">
        <v>50</v>
      </c>
      <c r="B13" s="2" t="s">
        <v>47</v>
      </c>
      <c r="C13" s="2" t="s">
        <v>48</v>
      </c>
      <c r="D13" s="2" t="s">
        <v>49</v>
      </c>
      <c r="E13" s="2" t="s">
        <v>54</v>
      </c>
      <c r="F13" s="2">
        <v>1</v>
      </c>
      <c r="G13" s="2">
        <v>0</v>
      </c>
      <c r="H13" s="1">
        <v>0</v>
      </c>
      <c r="I13" s="6">
        <v>1</v>
      </c>
      <c r="J13" s="2">
        <v>0.5</v>
      </c>
      <c r="K13" s="8">
        <v>0.5</v>
      </c>
      <c r="L13" s="6">
        <v>0.5</v>
      </c>
      <c r="M13" s="2">
        <v>0</v>
      </c>
      <c r="N13" s="2">
        <v>0</v>
      </c>
      <c r="O13" s="2">
        <v>0</v>
      </c>
      <c r="P13" s="1">
        <v>0</v>
      </c>
      <c r="Q13" s="6">
        <f t="shared" si="0"/>
        <v>3</v>
      </c>
      <c r="R13" s="2">
        <f t="shared" si="1"/>
        <v>0.5</v>
      </c>
      <c r="S13" s="11" t="s">
        <v>117</v>
      </c>
    </row>
    <row r="14" spans="1:19" ht="30" x14ac:dyDescent="0.25">
      <c r="A14" s="2" t="s">
        <v>88</v>
      </c>
      <c r="B14" s="2" t="s">
        <v>57</v>
      </c>
      <c r="C14" s="2" t="s">
        <v>146</v>
      </c>
      <c r="D14" s="2" t="s">
        <v>81</v>
      </c>
      <c r="E14" s="2" t="s">
        <v>89</v>
      </c>
      <c r="F14" s="25" t="s">
        <v>66</v>
      </c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7"/>
      <c r="S14" s="2" t="s">
        <v>40</v>
      </c>
    </row>
    <row r="15" spans="1:19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7" spans="1:1" ht="45" x14ac:dyDescent="0.25">
      <c r="A17" s="4" t="s">
        <v>19</v>
      </c>
    </row>
    <row r="19" spans="1:1" ht="75" x14ac:dyDescent="0.25">
      <c r="A19" s="4" t="s">
        <v>37</v>
      </c>
    </row>
  </sheetData>
  <sortState ref="A8:T13">
    <sortCondition descending="1" ref="Q8:Q13"/>
  </sortState>
  <mergeCells count="22">
    <mergeCell ref="F14:R14"/>
    <mergeCell ref="O3:P3"/>
    <mergeCell ref="Q1:R3"/>
    <mergeCell ref="S1:S4"/>
    <mergeCell ref="L3:L4"/>
    <mergeCell ref="N3:N4"/>
    <mergeCell ref="I3:I4"/>
    <mergeCell ref="J3:J4"/>
    <mergeCell ref="M3:M4"/>
    <mergeCell ref="I2:K2"/>
    <mergeCell ref="K3:K4"/>
    <mergeCell ref="F1:P1"/>
    <mergeCell ref="L2:P2"/>
    <mergeCell ref="F3:F4"/>
    <mergeCell ref="G3:G4"/>
    <mergeCell ref="H3:H4"/>
    <mergeCell ref="F2:H2"/>
    <mergeCell ref="A1:A4"/>
    <mergeCell ref="B1:B4"/>
    <mergeCell ref="D1:D4"/>
    <mergeCell ref="C1:C4"/>
    <mergeCell ref="E1:E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6-8 лет</vt:lpstr>
      <vt:lpstr>9-13 лет</vt:lpstr>
      <vt:lpstr>14-18 лет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2017-02-22T11:19:20Z</dcterms:modified>
</cp:coreProperties>
</file>